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Лист1!$A$1:$D$51</definedName>
  </definedNames>
  <calcPr calcId="144525"/>
</workbook>
</file>

<file path=xl/calcChain.xml><?xml version="1.0" encoding="utf-8"?>
<calcChain xmlns="http://schemas.openxmlformats.org/spreadsheetml/2006/main">
  <c r="D40" i="1" l="1"/>
  <c r="D35" i="1"/>
  <c r="D17" i="1"/>
  <c r="D22" i="1" s="1"/>
  <c r="D21" i="1" s="1"/>
  <c r="D23" i="1"/>
  <c r="D48" i="1"/>
  <c r="D45" i="1"/>
  <c r="D47" i="1"/>
  <c r="D46" i="1" s="1"/>
</calcChain>
</file>

<file path=xl/comments1.xml><?xml version="1.0" encoding="utf-8"?>
<comments xmlns="http://schemas.openxmlformats.org/spreadsheetml/2006/main">
  <authors>
    <author>Microsoft Office</author>
  </authors>
  <commentList>
    <comment ref="D17" authorId="0">
      <text>
        <r>
          <rPr>
            <b/>
            <sz val="9"/>
            <color indexed="81"/>
            <rFont val="Tahoma"/>
            <charset val="1"/>
          </rPr>
          <t>Microsoft Office: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<sst xmlns="http://schemas.openxmlformats.org/spreadsheetml/2006/main" count="58" uniqueCount="47">
  <si>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</si>
  <si>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</si>
  <si>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</si>
  <si>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</si>
  <si>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</si>
  <si>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</si>
  <si>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</si>
  <si>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</si>
  <si>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</si>
  <si>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</si>
  <si>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</si>
  <si>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</si>
  <si>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</si>
  <si>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</si>
  <si>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</si>
  <si>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</si>
  <si>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Державний бюджет</t>
  </si>
  <si>
    <t>Обласний бюджет Чернівецької області</t>
  </si>
  <si>
    <t>24100000000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</si>
  <si>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</si>
  <si>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</si>
  <si>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</si>
  <si>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</si>
  <si>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</si>
  <si>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</si>
  <si>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</si>
  <si>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Інші субвенції з місцевого бюджету (співфінансування на будівництво загальноосвітньої школи І-ІІІ ступенів в с.Давидівка Чернівецького району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</si>
  <si>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</si>
  <si>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Інші субвенції з місцевого бюджету (співфінансування на реконструкцію будинку культури по вул. Головній №20-Г в с.Стара Жадова, Сторожинецького району, Чернівецької області)</t>
  </si>
  <si>
    <t xml:space="preserve"> Міжбюджетні трансферти на 2023 рік </t>
  </si>
  <si>
    <t>Субвенція з місцевого бюджету державному бюджету на виконання програм соціально-економічного розвитку регіонів ( Програма заходів щодо сприяння організації та виконанню завдань територіальної оборони у Сторожинецькій міській територіальній громаді на 2022-2024 роки), видатки споживання</t>
  </si>
  <si>
    <t>Додаток 4</t>
  </si>
  <si>
    <t>Бюджет Красноїльської селищної територіальної громади</t>
  </si>
  <si>
    <t>2451400000</t>
  </si>
  <si>
    <t>Головний спеціаліст Фінансового відділу ( в.о. начальника Фінансового відділу)</t>
  </si>
  <si>
    <t>Альона ШУТАК</t>
  </si>
  <si>
    <t>2454500000</t>
  </si>
  <si>
    <t>Бюджет Кам'янської сільської територіальної громади</t>
  </si>
  <si>
    <t xml:space="preserve">до рішення ХХХІІІ позачергової сесії VIIІ скликання  Сторожинецької міської ради      </t>
  </si>
  <si>
    <t>від 22.09. 2023р.  №  -33/2023</t>
  </si>
  <si>
    <t xml:space="preserve">Інші субвенції з місцевого бюджету ( поточний ремонт автомобільної дороги місцевого значення О26050 Глибока-Буденець- Банилів-Підгірний, згідно "Програми реформування і розвитку житлово-комунального господарства Сторожинецької міської ради Чернівецького району Чернівецької області на 2021-2024 роки",  поточні видатки </t>
  </si>
  <si>
    <t xml:space="preserve">Інші субвенції з місцевого бюджету ( експлуатаційне утримання  автомобільної дороги місцевого значення О26050 Глибока-Буденець- Банилів-Підгірний, згідно "Програми реформування і розвитку житлово-комунального господарства Сторожинецької міської ради Чернівецького району Чернівецької області на 2021-2024 роки",  поточні видатки </t>
  </si>
  <si>
    <t xml:space="preserve">Субвенція з місцевого бюджету державному бюджету на виконання програм соціально-економічного розвитку регіонів ( Програма безпеки на території Сторожинецької міської територіальної громади на 2021-2023 роки), капітальні видатки  </t>
  </si>
  <si>
    <t xml:space="preserve">Субвенція з місцевого бюджету державному бюджету на виконання програм соціально-економічного розвитку регіонів ( Програма заходів щодо сприяння організації та виконанню завдань територіальної оборони у Сторожинецькій міській територіальній громаді на 2022-2024 роки), поточні видатки </t>
  </si>
  <si>
    <t xml:space="preserve">Субвенція з місцевого бюджету державному бюджету на виконання програм соціально-економічного розвитку регіонів ( Програма розвитку цивільного захисту, забезпечення пожежної    безпеки та запобігання і реагування на надзвичайні ситуації в Сторожинецькій міській територіальній громаді на 2021-2024 роки), капітальні видатки </t>
  </si>
  <si>
    <t>Субвенція з місцевого бюджету державному бюджету на виконання програм соціально-економічного розвитку регіонів ( Програма профілактики правопорушень у сфері забезпечення державної безпеки на території  Сторожинецької міської територіальної громади на 2023-2025 роки), поточні видатки- 92 500 гривень; капітальні видатки - 142 500 гривень</t>
  </si>
  <si>
    <t xml:space="preserve">Інші субвенції з місцевого бюджету (капітальний ремонт автомобільної дороги загального користування О26174 Сторожинець - Панка) капітальні видатки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</si>
</sst>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4" fontId="1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0" xfId="0" applyFont="1"/>
    <xf numFmtId="0" fontId="15" fillId="0" borderId="0" xfId="0" applyFont="1" applyAlignment="1">
      <alignment horizontal="center"/>
    </xf>
    <xf numFmtId="4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/>
    <xf numFmtId="2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0" fillId="0" borderId="0" xfId="0" applyAlignment="1"/>
    <xf numFmtId="49" fontId="13" fillId="0" borderId="5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3" xfId="0" applyFont="1" applyBorder="1"/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86"/>
  <sheetViews>
    <sheetView tabSelected="1" view="pageBreakPreview" zoomScaleNormal="100" zoomScaleSheetLayoutView="100" workbookViewId="0">
      <selection activeCell="C38" sqref="C38"/>
    </sheetView>
  </sheetViews>
  <sheetFormatPr defaultRowHeight="15" x14ac:dyDescent="0.25"/>
  <cols>
    <col min="1" max="1" width="20.28515625" customWidth="1"/>
    <col min="2" max="2" width="17" customWidth="1"/>
    <col min="3" max="3" width="71.28515625" customWidth="1"/>
    <col min="4" max="4" width="29.140625" style="19" customWidth="1"/>
  </cols>
  <sheetData>
    <row r="1" spans="1:6" x14ac:dyDescent="0.25">
      <c r="B1" s="1"/>
      <c r="C1" s="21" t="s">
        <v>21</v>
      </c>
      <c r="D1" s="31" t="s">
        <v>31</v>
      </c>
      <c r="F1" s="3"/>
    </row>
    <row r="2" spans="1:6" ht="41.25" customHeight="1" x14ac:dyDescent="0.25">
      <c r="B2" s="4"/>
      <c r="C2" s="20" t="s">
        <v>19</v>
      </c>
      <c r="D2" s="39" t="s">
        <v>38</v>
      </c>
      <c r="F2" s="3"/>
    </row>
    <row r="3" spans="1:6" x14ac:dyDescent="0.25">
      <c r="B3" s="4"/>
      <c r="C3" s="21" t="s">
        <v>20</v>
      </c>
      <c r="D3" s="31" t="s">
        <v>39</v>
      </c>
      <c r="F3" s="3"/>
    </row>
    <row r="4" spans="1:6" x14ac:dyDescent="0.25">
      <c r="B4" s="4"/>
      <c r="C4" s="4"/>
      <c r="D4" s="14"/>
      <c r="E4" s="2"/>
      <c r="F4" s="3"/>
    </row>
    <row r="5" spans="1:6" x14ac:dyDescent="0.25">
      <c r="B5" s="4"/>
      <c r="C5" s="4"/>
      <c r="D5" s="14"/>
      <c r="E5" s="2"/>
      <c r="F5" s="3"/>
    </row>
    <row r="6" spans="1:6" x14ac:dyDescent="0.25">
      <c r="B6" s="4"/>
      <c r="C6" s="4"/>
      <c r="D6" s="14"/>
      <c r="E6" s="5"/>
    </row>
    <row r="7" spans="1:6" ht="18.75" customHeight="1" x14ac:dyDescent="0.3">
      <c r="B7" s="58" t="s">
        <v>29</v>
      </c>
      <c r="C7" s="58"/>
      <c r="D7" s="15"/>
      <c r="E7" s="8"/>
    </row>
    <row r="8" spans="1:6" ht="18.75" x14ac:dyDescent="0.3">
      <c r="A8" s="7"/>
      <c r="B8" s="59">
        <v>2451300000</v>
      </c>
      <c r="C8" s="59"/>
      <c r="D8" s="16"/>
      <c r="E8" s="6"/>
      <c r="F8" s="6"/>
    </row>
    <row r="9" spans="1:6" ht="18.75" x14ac:dyDescent="0.3">
      <c r="A9" s="9"/>
      <c r="B9" s="62" t="s">
        <v>0</v>
      </c>
      <c r="C9" s="62"/>
      <c r="D9" s="16"/>
      <c r="E9" s="6"/>
      <c r="F9" s="6"/>
    </row>
    <row r="11" spans="1:6" ht="18.75" x14ac:dyDescent="0.3">
      <c r="A11" s="63" t="s">
        <v>9</v>
      </c>
      <c r="B11" s="63"/>
      <c r="C11" s="63"/>
      <c r="D11" s="63"/>
    </row>
    <row r="13" spans="1:6" x14ac:dyDescent="0.25">
      <c r="C13" s="10"/>
      <c r="D13" s="17" t="s">
        <v>8</v>
      </c>
    </row>
    <row r="14" spans="1:6" ht="45.75" customHeight="1" x14ac:dyDescent="0.25">
      <c r="A14" s="11" t="s">
        <v>7</v>
      </c>
      <c r="B14" s="64" t="s">
        <v>6</v>
      </c>
      <c r="C14" s="65"/>
      <c r="D14" s="11" t="s">
        <v>1</v>
      </c>
    </row>
    <row r="15" spans="1:6" ht="15.75" x14ac:dyDescent="0.25">
      <c r="A15" s="12">
        <v>1</v>
      </c>
      <c r="B15" s="66">
        <v>2</v>
      </c>
      <c r="C15" s="67"/>
      <c r="D15" s="12">
        <v>3</v>
      </c>
    </row>
    <row r="16" spans="1:6" ht="33" customHeight="1" x14ac:dyDescent="0.25">
      <c r="A16" s="60" t="s">
        <v>22</v>
      </c>
      <c r="B16" s="61"/>
      <c r="C16" s="61"/>
      <c r="D16" s="32"/>
    </row>
    <row r="17" spans="1:4" s="13" customFormat="1" ht="22.5" customHeight="1" x14ac:dyDescent="0.25">
      <c r="A17" s="34" t="s">
        <v>24</v>
      </c>
      <c r="B17" s="76" t="s">
        <v>25</v>
      </c>
      <c r="C17" s="77"/>
      <c r="D17" s="35">
        <f>D18+D19</f>
        <v>550000</v>
      </c>
    </row>
    <row r="18" spans="1:4" s="13" customFormat="1" ht="24" customHeight="1" x14ac:dyDescent="0.25">
      <c r="A18" s="23" t="s">
        <v>33</v>
      </c>
      <c r="B18" s="69" t="s">
        <v>32</v>
      </c>
      <c r="C18" s="70"/>
      <c r="D18" s="33">
        <v>500000</v>
      </c>
    </row>
    <row r="19" spans="1:4" s="13" customFormat="1" ht="24" customHeight="1" x14ac:dyDescent="0.25">
      <c r="A19" s="23" t="s">
        <v>36</v>
      </c>
      <c r="B19" s="69" t="s">
        <v>37</v>
      </c>
      <c r="C19" s="70"/>
      <c r="D19" s="47">
        <v>50000</v>
      </c>
    </row>
    <row r="20" spans="1:4" ht="26.25" customHeight="1" x14ac:dyDescent="0.25">
      <c r="A20" s="60" t="s">
        <v>23</v>
      </c>
      <c r="B20" s="80"/>
      <c r="C20" s="80"/>
      <c r="D20" s="36"/>
    </row>
    <row r="21" spans="1:4" ht="22.5" customHeight="1" x14ac:dyDescent="0.25">
      <c r="A21" s="60" t="s">
        <v>3</v>
      </c>
      <c r="B21" s="61"/>
      <c r="C21" s="78"/>
      <c r="D21" s="30">
        <f>D22+D23</f>
        <v>550000</v>
      </c>
    </row>
    <row r="22" spans="1:4" ht="21" customHeight="1" x14ac:dyDescent="0.25">
      <c r="A22" s="37" t="s">
        <v>2</v>
      </c>
      <c r="B22" s="55" t="s">
        <v>4</v>
      </c>
      <c r="C22" s="56"/>
      <c r="D22" s="27">
        <f>D17</f>
        <v>550000</v>
      </c>
    </row>
    <row r="23" spans="1:4" ht="23.25" customHeight="1" x14ac:dyDescent="0.25">
      <c r="A23" s="37" t="s">
        <v>2</v>
      </c>
      <c r="B23" s="55" t="s">
        <v>5</v>
      </c>
      <c r="C23" s="56"/>
      <c r="D23" s="27">
        <f>D20</f>
        <v>0</v>
      </c>
    </row>
    <row r="24" spans="1:4" x14ac:dyDescent="0.25">
      <c r="A24" s="38"/>
      <c r="B24" s="38"/>
      <c r="C24" s="38"/>
      <c r="D24" s="38"/>
    </row>
    <row r="25" spans="1:4" x14ac:dyDescent="0.25">
      <c r="A25" s="19"/>
      <c r="B25" s="19"/>
      <c r="C25" s="19"/>
    </row>
    <row r="26" spans="1:4" ht="23.25" customHeight="1" x14ac:dyDescent="0.25">
      <c r="A26" s="79" t="s">
        <v>10</v>
      </c>
      <c r="B26" s="79"/>
      <c r="C26" s="79"/>
      <c r="D26" s="79"/>
    </row>
    <row r="27" spans="1:4" x14ac:dyDescent="0.25">
      <c r="A27" s="19"/>
      <c r="B27" s="19"/>
      <c r="C27" s="19"/>
      <c r="D27" s="17" t="s">
        <v>8</v>
      </c>
    </row>
    <row r="28" spans="1:4" ht="116.25" customHeight="1" x14ac:dyDescent="0.25">
      <c r="A28" s="11" t="s">
        <v>14</v>
      </c>
      <c r="B28" s="11" t="s">
        <v>11</v>
      </c>
      <c r="C28" s="11" t="s">
        <v>15</v>
      </c>
      <c r="D28" s="11" t="s">
        <v>1</v>
      </c>
    </row>
    <row r="29" spans="1:4" ht="15.75" x14ac:dyDescent="0.25">
      <c r="A29" s="12">
        <v>1</v>
      </c>
      <c r="B29" s="12">
        <v>2</v>
      </c>
      <c r="C29" s="12">
        <v>3</v>
      </c>
      <c r="D29" s="12">
        <v>4</v>
      </c>
    </row>
    <row r="30" spans="1:4" ht="20.25" customHeight="1" x14ac:dyDescent="0.25">
      <c r="A30" s="40"/>
      <c r="B30" s="41"/>
      <c r="C30" s="46" t="s">
        <v>12</v>
      </c>
      <c r="D30" s="42"/>
    </row>
    <row r="31" spans="1:4" ht="86.25" hidden="1" customHeight="1" x14ac:dyDescent="0.25">
      <c r="A31" s="43">
        <v>3719800</v>
      </c>
      <c r="B31" s="43">
        <v>9800</v>
      </c>
      <c r="C31" s="44" t="s">
        <v>30</v>
      </c>
      <c r="D31" s="45">
        <v>0</v>
      </c>
    </row>
    <row r="32" spans="1:4" ht="86.25" customHeight="1" x14ac:dyDescent="0.25">
      <c r="A32" s="37">
        <v>3719970</v>
      </c>
      <c r="B32" s="37">
        <v>9770</v>
      </c>
      <c r="C32" s="50" t="s">
        <v>40</v>
      </c>
      <c r="D32" s="52">
        <v>-200000</v>
      </c>
    </row>
    <row r="33" spans="1:4" ht="86.25" customHeight="1" x14ac:dyDescent="0.25">
      <c r="A33" s="37">
        <v>3719970</v>
      </c>
      <c r="B33" s="37">
        <v>9770</v>
      </c>
      <c r="C33" s="50" t="s">
        <v>41</v>
      </c>
      <c r="D33" s="52">
        <v>200000</v>
      </c>
    </row>
    <row r="34" spans="1:4" ht="49.5" customHeight="1" x14ac:dyDescent="0.25">
      <c r="A34" s="12">
        <v>3719970</v>
      </c>
      <c r="B34" s="12">
        <v>9770</v>
      </c>
      <c r="C34" s="37" t="s">
        <v>46</v>
      </c>
      <c r="D34" s="27">
        <v>1350000</v>
      </c>
    </row>
    <row r="35" spans="1:4" ht="26.25" customHeight="1" x14ac:dyDescent="0.25">
      <c r="A35" s="46">
        <v>2410000000</v>
      </c>
      <c r="B35" s="46"/>
      <c r="C35" s="48" t="s">
        <v>17</v>
      </c>
      <c r="D35" s="49">
        <f>D34</f>
        <v>1350000</v>
      </c>
    </row>
    <row r="36" spans="1:4" ht="71.25" customHeight="1" x14ac:dyDescent="0.25">
      <c r="A36" s="37">
        <v>3719800</v>
      </c>
      <c r="B36" s="37">
        <v>9800</v>
      </c>
      <c r="C36" s="50" t="s">
        <v>42</v>
      </c>
      <c r="D36" s="52">
        <v>950000</v>
      </c>
    </row>
    <row r="37" spans="1:4" ht="78.75" customHeight="1" x14ac:dyDescent="0.25">
      <c r="A37" s="37">
        <v>3719800</v>
      </c>
      <c r="B37" s="51">
        <v>9800</v>
      </c>
      <c r="C37" s="50" t="s">
        <v>43</v>
      </c>
      <c r="D37" s="52">
        <v>140000</v>
      </c>
    </row>
    <row r="38" spans="1:4" ht="86.25" customHeight="1" x14ac:dyDescent="0.25">
      <c r="A38" s="12">
        <v>3719800</v>
      </c>
      <c r="B38" s="12">
        <v>9800</v>
      </c>
      <c r="C38" s="50" t="s">
        <v>44</v>
      </c>
      <c r="D38" s="27">
        <v>300000</v>
      </c>
    </row>
    <row r="39" spans="1:4" ht="94.5" customHeight="1" x14ac:dyDescent="0.25">
      <c r="A39" s="37">
        <v>3719800</v>
      </c>
      <c r="B39" s="37">
        <v>9800</v>
      </c>
      <c r="C39" s="50" t="s">
        <v>45</v>
      </c>
      <c r="D39" s="52">
        <v>235000</v>
      </c>
    </row>
    <row r="40" spans="1:4" ht="25.5" customHeight="1" x14ac:dyDescent="0.25">
      <c r="A40" s="54">
        <v>99000000000</v>
      </c>
      <c r="B40" s="53"/>
      <c r="C40" s="23" t="s">
        <v>16</v>
      </c>
      <c r="D40" s="49">
        <f>D36+D37+D38+D39</f>
        <v>1625000</v>
      </c>
    </row>
    <row r="41" spans="1:4" ht="21" customHeight="1" x14ac:dyDescent="0.25">
      <c r="A41" s="64" t="s">
        <v>13</v>
      </c>
      <c r="B41" s="68"/>
      <c r="C41" s="68"/>
      <c r="D41" s="65"/>
    </row>
    <row r="42" spans="1:4" ht="47.25" hidden="1" customHeight="1" x14ac:dyDescent="0.25">
      <c r="A42" s="12">
        <v>3719770</v>
      </c>
      <c r="B42" s="12">
        <v>9770</v>
      </c>
      <c r="C42" s="12" t="s">
        <v>28</v>
      </c>
      <c r="D42" s="18">
        <v>0</v>
      </c>
    </row>
    <row r="43" spans="1:4" ht="49.5" hidden="1" customHeight="1" x14ac:dyDescent="0.25">
      <c r="A43" s="12">
        <v>3719770</v>
      </c>
      <c r="B43" s="12">
        <v>9770</v>
      </c>
      <c r="C43" s="12" t="s">
        <v>27</v>
      </c>
      <c r="D43" s="18">
        <v>0</v>
      </c>
    </row>
    <row r="44" spans="1:4" ht="63.75" hidden="1" customHeight="1" x14ac:dyDescent="0.25">
      <c r="A44" s="12">
        <v>3719770</v>
      </c>
      <c r="B44" s="12">
        <v>9770</v>
      </c>
      <c r="C44" s="12" t="s">
        <v>26</v>
      </c>
      <c r="D44" s="18">
        <v>0</v>
      </c>
    </row>
    <row r="45" spans="1:4" s="13" customFormat="1" ht="21.75" hidden="1" customHeight="1" x14ac:dyDescent="0.25">
      <c r="A45" s="28" t="s">
        <v>18</v>
      </c>
      <c r="B45" s="57" t="s">
        <v>17</v>
      </c>
      <c r="C45" s="57"/>
      <c r="D45" s="22">
        <f>D44+D43+D42</f>
        <v>0</v>
      </c>
    </row>
    <row r="46" spans="1:4" ht="18.75" customHeight="1" x14ac:dyDescent="0.25">
      <c r="A46" s="71" t="s">
        <v>3</v>
      </c>
      <c r="B46" s="72"/>
      <c r="C46" s="73"/>
      <c r="D46" s="29">
        <f>D47+D48</f>
        <v>2975000</v>
      </c>
    </row>
    <row r="47" spans="1:4" ht="18.75" customHeight="1" x14ac:dyDescent="0.25">
      <c r="A47" s="12" t="s">
        <v>2</v>
      </c>
      <c r="B47" s="12" t="s">
        <v>2</v>
      </c>
      <c r="C47" s="24" t="s">
        <v>4</v>
      </c>
      <c r="D47" s="27">
        <f>D35+D40</f>
        <v>2975000</v>
      </c>
    </row>
    <row r="48" spans="1:4" ht="17.25" customHeight="1" x14ac:dyDescent="0.25">
      <c r="A48" s="12" t="s">
        <v>2</v>
      </c>
      <c r="B48" s="12" t="s">
        <v>2</v>
      </c>
      <c r="C48" s="24" t="s">
        <v>5</v>
      </c>
      <c r="D48" s="18">
        <f>D42+D43+D44</f>
        <v>0</v>
      </c>
    </row>
    <row r="49" spans="1:6" ht="21" customHeight="1" x14ac:dyDescent="0.25"/>
    <row r="50" spans="1:6" ht="31.5" customHeight="1" x14ac:dyDescent="0.25">
      <c r="A50" s="74" t="s">
        <v>34</v>
      </c>
      <c r="B50" s="74"/>
      <c r="C50" s="75"/>
      <c r="D50" s="26" t="s">
        <v>35</v>
      </c>
      <c r="F50" s="25"/>
    </row>
    <row r="51" spans="1:6" ht="18" customHeight="1" x14ac:dyDescent="0.25"/>
    <row r="52" spans="1:6" ht="21.75" customHeight="1" x14ac:dyDescent="0.25"/>
    <row r="53" spans="1:6" ht="21" customHeight="1" x14ac:dyDescent="0.25"/>
    <row r="54" spans="1:6" ht="18" customHeight="1" x14ac:dyDescent="0.25"/>
    <row r="55" spans="1:6" ht="17.25" customHeight="1" x14ac:dyDescent="0.25"/>
    <row r="56" spans="1:6" ht="18" customHeight="1" x14ac:dyDescent="0.25"/>
    <row r="57" spans="1:6" ht="20.25" customHeight="1" x14ac:dyDescent="0.25"/>
    <row r="58" spans="1:6" ht="19.5" customHeight="1" x14ac:dyDescent="0.25"/>
    <row r="59" spans="1:6" ht="21" customHeight="1" x14ac:dyDescent="0.25"/>
    <row r="60" spans="1:6" ht="24" customHeight="1" x14ac:dyDescent="0.25"/>
    <row r="61" spans="1:6" ht="21.75" customHeight="1" x14ac:dyDescent="0.25"/>
    <row r="62" spans="1:6" ht="22.5" customHeight="1" x14ac:dyDescent="0.25"/>
    <row r="63" spans="1:6" ht="21" customHeight="1" x14ac:dyDescent="0.25"/>
    <row r="64" spans="1:6" ht="21" customHeight="1" x14ac:dyDescent="0.25"/>
    <row r="65" ht="22.5" customHeight="1" x14ac:dyDescent="0.25"/>
    <row r="66" ht="22.5" customHeight="1" x14ac:dyDescent="0.25"/>
    <row r="67" ht="19.5" customHeight="1" x14ac:dyDescent="0.25"/>
    <row r="68" ht="21" customHeight="1" x14ac:dyDescent="0.25"/>
    <row r="69" ht="21" customHeight="1" x14ac:dyDescent="0.25"/>
    <row r="70" ht="21.75" customHeight="1" x14ac:dyDescent="0.25"/>
    <row r="71" ht="23.25" customHeight="1" x14ac:dyDescent="0.25"/>
    <row r="72" ht="22.5" customHeight="1" x14ac:dyDescent="0.25"/>
    <row r="73" ht="24" customHeight="1" x14ac:dyDescent="0.25"/>
    <row r="74" ht="24" customHeight="1" x14ac:dyDescent="0.25"/>
    <row r="75" ht="19.5" customHeight="1" x14ac:dyDescent="0.25"/>
    <row r="76" ht="24" customHeight="1" x14ac:dyDescent="0.25"/>
    <row r="77" ht="22.5" customHeight="1" x14ac:dyDescent="0.25"/>
    <row r="78" ht="22.5" customHeight="1" x14ac:dyDescent="0.25"/>
    <row r="79" ht="22.5" customHeight="1" x14ac:dyDescent="0.25"/>
    <row r="80" ht="20.25" customHeight="1" x14ac:dyDescent="0.25"/>
    <row r="81" ht="24.75" customHeight="1" x14ac:dyDescent="0.25"/>
    <row r="82" ht="22.5" customHeight="1" x14ac:dyDescent="0.25"/>
    <row r="83" ht="30.75" customHeight="1" x14ac:dyDescent="0.25"/>
    <row r="84" ht="36" customHeight="1" x14ac:dyDescent="0.25"/>
    <row r="85" ht="31.5" customHeight="1" x14ac:dyDescent="0.25"/>
    <row r="86" ht="21.75" customHeight="1" x14ac:dyDescent="0.25"/>
    <row r="87" ht="21.75" customHeight="1" x14ac:dyDescent="0.25"/>
    <row r="88" ht="23.25" customHeight="1" x14ac:dyDescent="0.25"/>
    <row r="89" ht="21.75" customHeight="1" x14ac:dyDescent="0.25"/>
    <row r="90" ht="22.5" customHeight="1" x14ac:dyDescent="0.25"/>
    <row r="91" ht="21" customHeight="1" x14ac:dyDescent="0.25"/>
    <row r="92" ht="18.75" customHeight="1" x14ac:dyDescent="0.25"/>
    <row r="93" ht="93.75" customHeight="1" x14ac:dyDescent="0.25"/>
    <row r="94" ht="24" customHeight="1" x14ac:dyDescent="0.25"/>
    <row r="97" ht="23.25" customHeight="1" x14ac:dyDescent="0.25"/>
    <row r="98" ht="20.25" customHeight="1" x14ac:dyDescent="0.25"/>
    <row r="99" ht="24" customHeight="1" x14ac:dyDescent="0.25"/>
    <row r="100" ht="23.25" customHeight="1" x14ac:dyDescent="0.25"/>
    <row r="101" ht="23.25" customHeight="1" x14ac:dyDescent="0.25"/>
    <row r="102" ht="24" customHeight="1" x14ac:dyDescent="0.25"/>
    <row r="103" ht="22.5" customHeight="1" x14ac:dyDescent="0.25"/>
    <row r="104" ht="25.5" customHeight="1" x14ac:dyDescent="0.25"/>
    <row r="105" ht="24.75" customHeight="1" x14ac:dyDescent="0.25"/>
    <row r="106" ht="21" customHeight="1" x14ac:dyDescent="0.25"/>
    <row r="107" ht="21" customHeight="1" x14ac:dyDescent="0.25"/>
    <row r="108" ht="20.25" customHeight="1" x14ac:dyDescent="0.25"/>
    <row r="109" ht="23.25" customHeight="1" x14ac:dyDescent="0.25"/>
    <row r="110" ht="65.25" customHeight="1" x14ac:dyDescent="0.25"/>
    <row r="111" ht="17.25" customHeight="1" x14ac:dyDescent="0.25"/>
    <row r="112" ht="51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34.5" customHeight="1" x14ac:dyDescent="0.25"/>
    <row r="156" ht="33" customHeight="1" x14ac:dyDescent="0.25"/>
    <row r="157" ht="37.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80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24.75" customHeight="1" x14ac:dyDescent="0.25"/>
    <row r="180" ht="18.75" customHeight="1" x14ac:dyDescent="0.25"/>
    <row r="181" ht="17.25" customHeight="1" x14ac:dyDescent="0.25"/>
    <row r="182" ht="21" customHeight="1" x14ac:dyDescent="0.25"/>
    <row r="183" hidden="1" x14ac:dyDescent="0.25"/>
    <row r="184" hidden="1" x14ac:dyDescent="0.25"/>
    <row r="185" hidden="1" x14ac:dyDescent="0.25"/>
    <row r="186" ht="18.75" customHeight="1" x14ac:dyDescent="0.25"/>
  </sheetData>
  <mergeCells count="19">
    <mergeCell ref="A46:C46"/>
    <mergeCell ref="A50:C50"/>
    <mergeCell ref="B17:C17"/>
    <mergeCell ref="A21:C21"/>
    <mergeCell ref="B18:C18"/>
    <mergeCell ref="A26:D26"/>
    <mergeCell ref="A20:C20"/>
    <mergeCell ref="B23:C23"/>
    <mergeCell ref="B22:C22"/>
    <mergeCell ref="B45:C45"/>
    <mergeCell ref="B7:C7"/>
    <mergeCell ref="B8:C8"/>
    <mergeCell ref="A16:C16"/>
    <mergeCell ref="B9:C9"/>
    <mergeCell ref="A11:D11"/>
    <mergeCell ref="B14:C14"/>
    <mergeCell ref="B15:C15"/>
    <mergeCell ref="A41:D41"/>
    <mergeCell ref="B19:C19"/>
  </mergeCells>
  <phoneticPr fontId="14" type="noConversion"/>
  <pageMargins left="0.51181102362204722" right="0" top="0" bottom="0" header="0" footer="0"/>
  <pageSetup paperSize="9"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2023-09-20T11:07:07Z</cp:lastPrinted>
  <dcterms:created xsi:type="dcterms:W3CDTF">2020-12-07T06:45:35Z</dcterms:created>
  <dcterms:modified xsi:type="dcterms:W3CDTF">2023-09-20T11:07:11Z</dcterms:modified>
</cp:coreProperties>
</file>