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 yWindow="4650" windowWidth="20415" windowHeight="11760" activeTab="0"/>
  </bookViews>
  <sheets>
    <sheet name="Додаток 5" sheetId="1" r:id="rId1"/>
  </sheets>
  <definedNames>
    <definedName name="_xlnm.Print_Area" localSheetId="0">'Додаток 5'!$A$1:$K$26</definedName>
  </definedNames>
  <calcPr fullCalcOnLoad="1"/>
</workbook>
</file>

<file path=xl/sharedStrings.xml><?xml version="1.0" encoding="utf-8"?>
<sst xmlns="http://schemas.openxmlformats.org/spreadsheetml/2006/main" count="95" uniqueCount="79">
  <si>
    <t>№ з/п</t>
  </si>
  <si>
    <t>Загальний фонд</t>
  </si>
  <si>
    <t>Спеціальний фонд</t>
  </si>
  <si>
    <t>Найменування місцевої (регіональної) програми</t>
  </si>
  <si>
    <t>грн.</t>
  </si>
  <si>
    <t>Дата та номер документа, яким затверджено місцеву регіональну програму</t>
  </si>
  <si>
    <t>Усього</t>
  </si>
  <si>
    <t>усього</t>
  </si>
  <si>
    <t>в тому числі бюджет розвитку</t>
  </si>
  <si>
    <t xml:space="preserve">Код програмної класифікації видатків </t>
  </si>
  <si>
    <t>Код Типової програмної класифікації видітків</t>
  </si>
  <si>
    <t xml:space="preserve">Код Функціональної класифікації видатків </t>
  </si>
  <si>
    <t>Назва головного розпорядника коштів місцевого бюджету / відповідального виконавця, найменування бюджетної програми згідно з Типовою програмою класифікацією видатків  та кредитування місцевого бюджету</t>
  </si>
  <si>
    <t>Секретар міської ради                                                                                                                                                                               Дмитро БОЙЧУК</t>
  </si>
  <si>
    <t>0117461</t>
  </si>
  <si>
    <t>0456</t>
  </si>
  <si>
    <t>Сторожинецька міська рада/Утримання та розвиток автомобільних доріг та дорожньої інфраструктури за рахунок коштів місцевого бюджету</t>
  </si>
  <si>
    <t>Програма реформування і розвитку житлово-комунального господарства Сторожинецької міської ради Чернівецького району Чернівецької області на 2021-2024 роки</t>
  </si>
  <si>
    <t>0620</t>
  </si>
  <si>
    <t>Розподіл витрат місцевого бюджету на реалізацію місцевих/ регіональних програм у 2023 році</t>
  </si>
  <si>
    <t>0380</t>
  </si>
  <si>
    <t>0116013</t>
  </si>
  <si>
    <t>6013</t>
  </si>
  <si>
    <t>0118240</t>
  </si>
  <si>
    <t>8240</t>
  </si>
  <si>
    <t>Програма заходів щодо сприяння організації та виконанню завдань територіальної оборони у Сторожинецькій міській територіальній громаді на 2022-2024 роки</t>
  </si>
  <si>
    <t>ВСЬОГО</t>
  </si>
  <si>
    <t>Сторожинецька міська рада/Заходи та роботи з територіальної оборони</t>
  </si>
  <si>
    <t>Альона ШУТАК</t>
  </si>
  <si>
    <t>Головний спеціаліст Фінансового відділу    ( в.о. начальника Фінансового відділу)</t>
  </si>
  <si>
    <t>рішення ХІ сесії міської ради VIIІ скликання від 02.09.2021 року № 249-11/2021 (зі змінами)</t>
  </si>
  <si>
    <t>Додаток 6</t>
  </si>
  <si>
    <t>3719800</t>
  </si>
  <si>
    <t>9800</t>
  </si>
  <si>
    <t>0180</t>
  </si>
  <si>
    <t>Фінвідділ Сторожинецької міської ради/Субвенція з місцевого бюджету державному бюджету на виконання програм соціально-економічного розвитку регіонів</t>
  </si>
  <si>
    <t>Сторожинецька міська рада/Забезпечення діяльності водопровідно-каналізаційного господарства</t>
  </si>
  <si>
    <t xml:space="preserve">Програми «Питна вода»  у Сторожинецькій міській територіальній громаді на 2022 – 2026 роки
</t>
  </si>
  <si>
    <t xml:space="preserve">Комплексна програма розитку інформаційної та видавничої галузей Сторожинецької міської ради на 2023-2025 роки </t>
  </si>
  <si>
    <t>0118410</t>
  </si>
  <si>
    <t>0116030</t>
  </si>
  <si>
    <t>6030</t>
  </si>
  <si>
    <t>8410</t>
  </si>
  <si>
    <t>0830</t>
  </si>
  <si>
    <t>Сторожинецька міська рада/Фінансова підтримка засобів масової інформації</t>
  </si>
  <si>
    <t>Сторожинецька міська рада/Організація благоустрою населених пунктів</t>
  </si>
  <si>
    <t>Програма безпеки на території Сторожинецької міської територіальної громади на 2021-2023 роки</t>
  </si>
  <si>
    <t>Сторожинецька міська рада/Інші заходи громадського порядку та безпеки</t>
  </si>
  <si>
    <t xml:space="preserve">рішення ХVIІ сесії міської ради VIIІ скликання від 23.12.2021 р. № 450-17/2021 </t>
  </si>
  <si>
    <t>рішення ХІ сесії міської ради VIIІ скликання від 02.09.2021 р. № 249-11/2021 (зі змінами)</t>
  </si>
  <si>
    <t>рішення ІІІ позачергової сесії міської ради VIIІ скликання від 29.12.2020 року № 118-3/2020 зі змінами від 22.07.2021 р.№ 206-10/2021</t>
  </si>
  <si>
    <t>рішення XVІІ сесії міської ради VIIІ скликання від 23.12.2021р. № 426-17/2021  (зі змінами)</t>
  </si>
  <si>
    <t xml:space="preserve">рішення ХХІV позачергової сесії міської ради VIIІ скликання від 8 грудня 2022 р. № 227-24/2022 (зі змінами)
</t>
  </si>
  <si>
    <t>0113192</t>
  </si>
  <si>
    <t>3192</t>
  </si>
  <si>
    <t>1030</t>
  </si>
  <si>
    <t>Сторожинецька міська рада/Надання фінансової підтримки громадським об`єднанням ветеранів і осіб з інвалідністю, діяльність яких має соціальну спрямованість</t>
  </si>
  <si>
    <t>Програма фінансової підтримки громадських організацій ветеранів, осіб з інвалідністю, дітей з інвалідністю, політв’язнів-репресованих, учасників бойових дій, чорнобильців, внутрішньо переміщених осіб та підтримки розвитку спорту Сторожинецької міської ради на 2022-2024 роки</t>
  </si>
  <si>
    <t>рішення XVІІ сесії міської ради VIIІ скликання від 23.12.2021року № 445-17/2021</t>
  </si>
  <si>
    <t xml:space="preserve">Програма соціальної підтримки учасників антитерористичної
операції та членів їх сімей у Сторожинецькій міській територіальній громаді на 2022-2025 роки
</t>
  </si>
  <si>
    <t>рішення XVІІ сесії міської ради VIIІ скликання від 23.12.2021року № 427-17/2021</t>
  </si>
  <si>
    <t>0113242</t>
  </si>
  <si>
    <t>3242</t>
  </si>
  <si>
    <t>1090</t>
  </si>
  <si>
    <t>Сторожинецька міська рада/Інші заходи у сфері соціального захисту і соціального забезпечення</t>
  </si>
  <si>
    <t>Програма організації безоплатного поховання військовослужбовців та учасників бойових дій, померлих (загиблих) внаслідок російської агресії та війни в Україні по Сторожинецькій міській територіальній громаді на 2023 рік</t>
  </si>
  <si>
    <t>рішення ХХІV позачергової сесії міської ради VIIІ скликання від 8 грудня 2022 р.№ 222-24/2022</t>
  </si>
  <si>
    <t>Програма соціальної підтримки малозабезпечених верств населення Сторожинецької міської територіальної громади „Турбота” на 2022 2024 роки</t>
  </si>
  <si>
    <t>Рішення ХVІІ  сесії Сторожинецької міської ради VIIІ скликання від 23.12.2021 року  № 446- 17/2021</t>
  </si>
  <si>
    <t xml:space="preserve"> Програма здійснення додаткових заходів із мобілізації коштів до бюджету Сторожинецької міської ради, покращення умов надання адміністративних та інші послуг жителям населених пунктів територіальної громади Центром обслуговування платників  Сторожинецької державної податкової інспекції Головного управління ДПС у Чернівецькій області «Партнерство заради добробуту» на 2021-2023 роки</t>
  </si>
  <si>
    <t>рішення VІІ сесії міської ради VIIІ скликання від 25.03.2021р. № 29-7/2021  (зі змінами)</t>
  </si>
  <si>
    <t xml:space="preserve">до рішення ХХХVІ позачергової сесії VIIІ скликання  Сторожинецької міської ради      </t>
  </si>
  <si>
    <t>0112111</t>
  </si>
  <si>
    <t>2111</t>
  </si>
  <si>
    <t>0726</t>
  </si>
  <si>
    <t>Сторожинецька міська рада/Первинна медична допомога населенню, що надається центрами первинної медичної (медико-санітарної) допомоги</t>
  </si>
  <si>
    <t>Програма підтримки сталого функціонування комунального  некомерційного підприємства «Сторожинецький центр первинної медичної допомоги» Сторожинецької міської ради на 2022-2024 роки</t>
  </si>
  <si>
    <t>рішення XVІІ сесії міської ради VIIІ скликання від 23.12.2021року № 441-17/2021 (зі змінами)</t>
  </si>
  <si>
    <t>від 14.12.2023р.  №356-36/2023</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</si>
</sst>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
  </numFmts>
  <fonts count="54">
    <font>
      <sz val="10"/>
      <name val="Arial Cyr"/>
      <family val="0"/>
    </font>
    <font>
      <b/>
      <sz val="14"/>
      <name val="Times New Roman"/>
      <family val="1"/>
    </font>
    <font>
      <sz val="11"/>
      <name val="Times New Roman"/>
      <family val="1"/>
    </font>
    <font>
      <b/>
      <sz val="11"/>
      <name val="Times New Roman"/>
      <family val="1"/>
    </font>
    <font>
      <sz val="8"/>
      <name val="Arial Cyr"/>
      <family val="0"/>
    </font>
    <font>
      <sz val="14"/>
      <name val="Arial Cyr"/>
      <family val="0"/>
    </font>
    <font>
      <sz val="12"/>
      <name val="Times New Roman"/>
      <family val="1"/>
    </font>
    <font>
      <sz val="13"/>
      <name val="Times New Roman"/>
      <family val="1"/>
    </font>
    <font>
      <u val="single"/>
      <sz val="10"/>
      <color indexed="12"/>
      <name val="Arial Cyr"/>
      <family val="0"/>
    </font>
    <font>
      <u val="single"/>
      <sz val="10"/>
      <color indexed="36"/>
      <name val="Arial Cyr"/>
      <family val="0"/>
    </font>
    <font>
      <sz val="12"/>
      <name val="Arial Cyr"/>
      <family val="0"/>
    </font>
    <font>
      <sz val="10"/>
      <color indexed="8"/>
      <name val="Arial"/>
      <family val="2"/>
    </font>
    <font>
      <b/>
      <sz val="16"/>
      <name val="Arial Cyr"/>
      <family val="0"/>
    </font>
    <font>
      <sz val="14"/>
      <name val="Times New Roman"/>
      <family val="1"/>
    </font>
    <font>
      <sz val="14"/>
      <color indexed="8"/>
      <name val="Times New Roman"/>
      <family val="1"/>
    </font>
    <font>
      <b/>
      <sz val="14"/>
      <color indexed="8"/>
      <name val="Times New Roman"/>
      <family val="1"/>
    </font>
    <font>
      <sz val="14"/>
      <color indexed="10"/>
      <name val="Times New Roman"/>
      <family val="1"/>
    </font>
    <font>
      <sz val="10"/>
      <name val="Times New Roman"/>
      <family val="1"/>
    </font>
    <font>
      <sz val="10"/>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8"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lignment vertical="top"/>
      <protection/>
    </xf>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32" borderId="0" applyNumberFormat="0" applyBorder="0" applyAlignment="0" applyProtection="0"/>
  </cellStyleXfs>
  <cellXfs count="71">
    <xf numFmtId="0" fontId="0" fillId="0" borderId="0" xfId="0" applyAlignment="1">
      <alignment/>
    </xf>
    <xf numFmtId="0" fontId="0" fillId="0" borderId="0" xfId="0" applyAlignment="1">
      <alignment horizontal="center"/>
    </xf>
    <xf numFmtId="0" fontId="3" fillId="0" borderId="0" xfId="0" applyFont="1" applyBorder="1" applyAlignment="1">
      <alignment horizontal="center" vertical="top" wrapText="1"/>
    </xf>
    <xf numFmtId="0" fontId="2" fillId="0" borderId="0" xfId="0" applyFont="1" applyBorder="1" applyAlignment="1">
      <alignment horizontal="justify" vertical="top" wrapText="1"/>
    </xf>
    <xf numFmtId="0" fontId="3" fillId="0" borderId="0" xfId="0" applyFont="1" applyBorder="1" applyAlignment="1">
      <alignment vertical="top" wrapText="1"/>
    </xf>
    <xf numFmtId="0" fontId="0" fillId="0" borderId="0" xfId="0" applyBorder="1" applyAlignment="1">
      <alignment/>
    </xf>
    <xf numFmtId="0" fontId="2" fillId="0" borderId="0" xfId="0" applyFont="1" applyBorder="1" applyAlignment="1">
      <alignment vertical="top" wrapText="1"/>
    </xf>
    <xf numFmtId="0" fontId="5" fillId="0" borderId="0" xfId="0" applyFont="1" applyBorder="1" applyAlignment="1">
      <alignment/>
    </xf>
    <xf numFmtId="0" fontId="0" fillId="0" borderId="0" xfId="0" applyBorder="1" applyAlignment="1">
      <alignment horizontal="center"/>
    </xf>
    <xf numFmtId="0" fontId="7" fillId="0" borderId="0" xfId="0" applyFont="1" applyFill="1" applyBorder="1" applyAlignment="1">
      <alignment horizontal="center" vertical="center" wrapText="1"/>
    </xf>
    <xf numFmtId="0" fontId="2" fillId="0" borderId="0" xfId="0" applyFont="1" applyBorder="1" applyAlignment="1">
      <alignment horizontal="right" vertical="top" wrapText="1"/>
    </xf>
    <xf numFmtId="0" fontId="6" fillId="0" borderId="0" xfId="0" applyFont="1" applyBorder="1" applyAlignment="1">
      <alignment vertical="top" wrapText="1"/>
    </xf>
    <xf numFmtId="0" fontId="10" fillId="0" borderId="0" xfId="0" applyFont="1" applyAlignment="1">
      <alignment vertical="top" wrapText="1"/>
    </xf>
    <xf numFmtId="0" fontId="12" fillId="0" borderId="0" xfId="0" applyFont="1" applyAlignment="1">
      <alignment/>
    </xf>
    <xf numFmtId="0" fontId="1" fillId="0" borderId="10" xfId="0" applyFont="1" applyBorder="1" applyAlignment="1">
      <alignment horizontal="center" vertical="center" wrapText="1"/>
    </xf>
    <xf numFmtId="0" fontId="13" fillId="0" borderId="10" xfId="0" applyFont="1" applyBorder="1" applyAlignment="1">
      <alignment horizontal="center" vertical="center" wrapText="1"/>
    </xf>
    <xf numFmtId="4" fontId="13" fillId="0" borderId="10" xfId="0" applyNumberFormat="1" applyFont="1" applyBorder="1" applyAlignment="1">
      <alignment horizontal="center" vertical="center" wrapText="1"/>
    </xf>
    <xf numFmtId="0" fontId="1" fillId="0" borderId="0" xfId="0" applyFont="1" applyAlignment="1">
      <alignment horizontal="center"/>
    </xf>
    <xf numFmtId="0" fontId="14" fillId="33" borderId="0" xfId="0" applyFont="1" applyFill="1" applyAlignment="1">
      <alignment/>
    </xf>
    <xf numFmtId="0" fontId="5" fillId="33" borderId="0" xfId="0" applyFont="1" applyFill="1" applyAlignment="1">
      <alignment/>
    </xf>
    <xf numFmtId="0" fontId="16" fillId="0" borderId="10" xfId="0" applyFont="1" applyBorder="1" applyAlignment="1">
      <alignment vertical="center" wrapText="1"/>
    </xf>
    <xf numFmtId="0" fontId="16" fillId="33" borderId="10" xfId="0" applyFont="1" applyFill="1" applyBorder="1" applyAlignment="1">
      <alignment horizontal="left" vertical="center" wrapText="1"/>
    </xf>
    <xf numFmtId="0" fontId="13" fillId="0" borderId="0" xfId="0" applyFont="1" applyAlignment="1">
      <alignment/>
    </xf>
    <xf numFmtId="0" fontId="16" fillId="0" borderId="10" xfId="0" applyFont="1" applyBorder="1" applyAlignment="1" quotePrefix="1">
      <alignment horizontal="center" vertical="center" wrapText="1"/>
    </xf>
    <xf numFmtId="4" fontId="16" fillId="0" borderId="10" xfId="0" applyNumberFormat="1" applyFont="1" applyBorder="1" applyAlignment="1" quotePrefix="1">
      <alignment horizontal="center" vertical="center" wrapText="1"/>
    </xf>
    <xf numFmtId="4" fontId="16" fillId="0" borderId="10" xfId="0" applyNumberFormat="1" applyFont="1" applyBorder="1" applyAlignment="1">
      <alignment vertical="center" wrapText="1"/>
    </xf>
    <xf numFmtId="0" fontId="17" fillId="0" borderId="0" xfId="0" applyFont="1" applyFill="1" applyAlignment="1">
      <alignment/>
    </xf>
    <xf numFmtId="0" fontId="17" fillId="0" borderId="0" xfId="0" applyFont="1" applyBorder="1" applyAlignment="1">
      <alignment horizontal="left" vertical="top" wrapText="1"/>
    </xf>
    <xf numFmtId="0" fontId="17" fillId="0" borderId="0" xfId="0" applyFont="1" applyAlignment="1">
      <alignment vertical="top" wrapText="1"/>
    </xf>
    <xf numFmtId="0" fontId="0" fillId="0" borderId="0" xfId="0" applyAlignment="1">
      <alignment/>
    </xf>
    <xf numFmtId="0" fontId="15" fillId="0" borderId="0" xfId="0" applyFont="1" applyAlignment="1">
      <alignment horizontal="center"/>
    </xf>
    <xf numFmtId="0" fontId="13" fillId="0" borderId="10" xfId="0" applyFont="1" applyFill="1" applyBorder="1" applyAlignment="1" quotePrefix="1">
      <alignment horizontal="center" vertical="center" wrapText="1"/>
    </xf>
    <xf numFmtId="4" fontId="13" fillId="0" borderId="10" xfId="0" applyNumberFormat="1" applyFont="1" applyFill="1" applyBorder="1" applyAlignment="1" quotePrefix="1">
      <alignment horizontal="center" vertical="center" wrapText="1"/>
    </xf>
    <xf numFmtId="4" fontId="13" fillId="0" borderId="10" xfId="0" applyNumberFormat="1" applyFont="1" applyFill="1" applyBorder="1" applyAlignment="1">
      <alignment vertical="center" wrapText="1"/>
    </xf>
    <xf numFmtId="4" fontId="19" fillId="0" borderId="0" xfId="0" applyNumberFormat="1" applyFont="1" applyAlignment="1">
      <alignment/>
    </xf>
    <xf numFmtId="4" fontId="1" fillId="0" borderId="0" xfId="0" applyNumberFormat="1" applyFont="1" applyAlignment="1">
      <alignment horizontal="center"/>
    </xf>
    <xf numFmtId="0" fontId="13" fillId="0" borderId="10" xfId="0" applyFont="1" applyBorder="1" applyAlignment="1">
      <alignment horizontal="left" vertical="center" wrapText="1"/>
    </xf>
    <xf numFmtId="0" fontId="13" fillId="33" borderId="10" xfId="0" applyFont="1" applyFill="1" applyBorder="1" applyAlignment="1">
      <alignment horizontal="center" vertical="center" wrapText="1"/>
    </xf>
    <xf numFmtId="4" fontId="16"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0" fontId="13" fillId="33" borderId="10" xfId="0" applyFont="1" applyFill="1" applyBorder="1" applyAlignment="1">
      <alignment horizontal="left" vertical="top" wrapText="1"/>
    </xf>
    <xf numFmtId="0" fontId="13" fillId="33" borderId="10" xfId="0" applyFont="1" applyFill="1" applyBorder="1" applyAlignment="1">
      <alignment horizontal="center" vertical="justify" wrapText="1"/>
    </xf>
    <xf numFmtId="0" fontId="13" fillId="0" borderId="10" xfId="0" applyFont="1" applyBorder="1" applyAlignment="1">
      <alignment vertical="center" wrapText="1"/>
    </xf>
    <xf numFmtId="0" fontId="13" fillId="33" borderId="10" xfId="0" applyFont="1" applyFill="1" applyBorder="1" applyAlignment="1">
      <alignment vertical="center" wrapText="1"/>
    </xf>
    <xf numFmtId="4" fontId="13" fillId="0" borderId="10" xfId="0" applyNumberFormat="1" applyFont="1" applyBorder="1" applyAlignment="1">
      <alignment horizontal="center" vertical="center"/>
    </xf>
    <xf numFmtId="0" fontId="13" fillId="0" borderId="10" xfId="0" applyFont="1" applyBorder="1" applyAlignment="1" quotePrefix="1">
      <alignment horizontal="center" vertical="center" wrapText="1"/>
    </xf>
    <xf numFmtId="4" fontId="13" fillId="0" borderId="10" xfId="0" applyNumberFormat="1" applyFont="1" applyBorder="1" applyAlignment="1" quotePrefix="1">
      <alignment horizontal="center" vertical="center" wrapText="1"/>
    </xf>
    <xf numFmtId="4" fontId="13" fillId="0" borderId="10" xfId="0" applyNumberFormat="1" applyFont="1" applyBorder="1" applyAlignment="1">
      <alignment vertical="center" wrapText="1"/>
    </xf>
    <xf numFmtId="0" fontId="13" fillId="33" borderId="10" xfId="0" applyFont="1" applyFill="1" applyBorder="1" applyAlignment="1">
      <alignment horizontal="left" vertical="center" wrapText="1"/>
    </xf>
    <xf numFmtId="2" fontId="0" fillId="0" borderId="0" xfId="0" applyNumberFormat="1" applyAlignment="1">
      <alignment/>
    </xf>
    <xf numFmtId="4" fontId="0" fillId="0" borderId="0" xfId="0" applyNumberFormat="1" applyAlignment="1">
      <alignment/>
    </xf>
    <xf numFmtId="0" fontId="13" fillId="33" borderId="10" xfId="0" applyNumberFormat="1" applyFont="1" applyFill="1" applyBorder="1" applyAlignment="1">
      <alignment horizontal="left" vertical="top" wrapText="1"/>
    </xf>
    <xf numFmtId="2" fontId="13" fillId="0" borderId="10" xfId="0" applyNumberFormat="1" applyFont="1" applyBorder="1" applyAlignment="1">
      <alignment horizontal="center" vertical="center" wrapText="1"/>
    </xf>
    <xf numFmtId="4" fontId="13" fillId="0" borderId="11"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5" fillId="0" borderId="12" xfId="0" applyFont="1" applyBorder="1" applyAlignment="1">
      <alignment wrapText="1"/>
    </xf>
    <xf numFmtId="0" fontId="0" fillId="0" borderId="12" xfId="0" applyBorder="1" applyAlignment="1">
      <alignment/>
    </xf>
    <xf numFmtId="0" fontId="17" fillId="0" borderId="0" xfId="0" applyFont="1" applyFill="1" applyAlignment="1">
      <alignment wrapText="1"/>
    </xf>
    <xf numFmtId="0" fontId="17" fillId="0" borderId="0" xfId="0" applyFont="1" applyAlignment="1">
      <alignment wrapText="1"/>
    </xf>
    <xf numFmtId="0" fontId="1"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5" fillId="0" borderId="1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view="pageBreakPreview" zoomScale="82" zoomScaleNormal="80" zoomScaleSheetLayoutView="82" zoomScalePageLayoutView="0" workbookViewId="0" topLeftCell="E1">
      <selection activeCell="H3" sqref="H3"/>
    </sheetView>
  </sheetViews>
  <sheetFormatPr defaultColWidth="9.00390625" defaultRowHeight="12.75"/>
  <cols>
    <col min="1" max="1" width="8.375" style="0" customWidth="1"/>
    <col min="2" max="2" width="16.625" style="0" customWidth="1"/>
    <col min="3" max="3" width="15.875" style="0" customWidth="1"/>
    <col min="4" max="4" width="17.00390625" style="0" customWidth="1"/>
    <col min="5" max="5" width="51.125" style="0" customWidth="1"/>
    <col min="6" max="6" width="70.00390625" style="0" customWidth="1"/>
    <col min="7" max="7" width="36.00390625" style="0" customWidth="1"/>
    <col min="8" max="8" width="17.00390625" style="0" customWidth="1"/>
    <col min="9" max="9" width="16.00390625" style="0" customWidth="1"/>
    <col min="10" max="10" width="17.00390625" style="0" customWidth="1"/>
    <col min="11" max="11" width="15.875" style="1" customWidth="1"/>
  </cols>
  <sheetData>
    <row r="1" spans="1:11" s="5" customFormat="1" ht="23.25" customHeight="1">
      <c r="A1" s="6"/>
      <c r="B1" s="6"/>
      <c r="C1" s="6"/>
      <c r="D1" s="6"/>
      <c r="E1" s="3"/>
      <c r="F1" s="6"/>
      <c r="G1" s="6"/>
      <c r="H1" s="26" t="s">
        <v>31</v>
      </c>
      <c r="I1" s="26"/>
      <c r="J1" s="26"/>
      <c r="K1" s="27"/>
    </row>
    <row r="2" spans="1:11" s="5" customFormat="1" ht="27" customHeight="1">
      <c r="A2" s="4"/>
      <c r="B2" s="4"/>
      <c r="C2" s="4"/>
      <c r="D2" s="4"/>
      <c r="E2" s="4"/>
      <c r="F2" s="4"/>
      <c r="G2" s="4"/>
      <c r="H2" s="58" t="s">
        <v>71</v>
      </c>
      <c r="I2" s="59"/>
      <c r="J2" s="59"/>
      <c r="K2" s="59"/>
    </row>
    <row r="3" spans="1:11" s="5" customFormat="1" ht="18" customHeight="1">
      <c r="A3" s="4"/>
      <c r="B3" s="4"/>
      <c r="C3" s="4"/>
      <c r="D3" s="4"/>
      <c r="E3" s="4"/>
      <c r="F3" s="4"/>
      <c r="G3" s="4"/>
      <c r="H3" s="26" t="s">
        <v>78</v>
      </c>
      <c r="I3" s="26"/>
      <c r="J3" s="26"/>
      <c r="K3" s="28"/>
    </row>
    <row r="4" spans="1:11" s="5" customFormat="1" ht="14.25" customHeight="1">
      <c r="A4" s="4"/>
      <c r="B4" s="4"/>
      <c r="C4" s="4"/>
      <c r="D4" s="4"/>
      <c r="E4" s="4"/>
      <c r="F4" s="4"/>
      <c r="G4" s="4"/>
      <c r="H4" s="4"/>
      <c r="I4" s="11"/>
      <c r="J4" s="11"/>
      <c r="K4" s="12"/>
    </row>
    <row r="5" spans="1:11" s="7" customFormat="1" ht="45.75" customHeight="1">
      <c r="A5" s="66" t="s">
        <v>19</v>
      </c>
      <c r="B5" s="66"/>
      <c r="C5" s="66"/>
      <c r="D5" s="66"/>
      <c r="E5" s="66"/>
      <c r="F5" s="66"/>
      <c r="G5" s="66"/>
      <c r="H5" s="66"/>
      <c r="I5" s="66"/>
      <c r="J5" s="66"/>
      <c r="K5" s="66"/>
    </row>
    <row r="6" spans="1:11" s="5" customFormat="1" ht="2.25" customHeight="1">
      <c r="A6" s="2"/>
      <c r="B6" s="2"/>
      <c r="C6" s="2"/>
      <c r="D6" s="2"/>
      <c r="E6" s="2"/>
      <c r="F6" s="2"/>
      <c r="G6" s="2"/>
      <c r="H6" s="2"/>
      <c r="I6" s="2"/>
      <c r="J6" s="2"/>
      <c r="K6" s="10" t="s">
        <v>4</v>
      </c>
    </row>
    <row r="7" spans="1:11" ht="43.5" customHeight="1">
      <c r="A7" s="55" t="s">
        <v>0</v>
      </c>
      <c r="B7" s="55" t="s">
        <v>9</v>
      </c>
      <c r="C7" s="55" t="s">
        <v>10</v>
      </c>
      <c r="D7" s="55" t="s">
        <v>11</v>
      </c>
      <c r="E7" s="55" t="s">
        <v>12</v>
      </c>
      <c r="F7" s="55" t="s">
        <v>3</v>
      </c>
      <c r="G7" s="67" t="s">
        <v>5</v>
      </c>
      <c r="H7" s="55" t="s">
        <v>6</v>
      </c>
      <c r="I7" s="55" t="s">
        <v>1</v>
      </c>
      <c r="J7" s="60" t="s">
        <v>2</v>
      </c>
      <c r="K7" s="61"/>
    </row>
    <row r="8" spans="1:11" ht="12" customHeight="1">
      <c r="A8" s="55"/>
      <c r="B8" s="55"/>
      <c r="C8" s="55"/>
      <c r="D8" s="55"/>
      <c r="E8" s="55"/>
      <c r="F8" s="55"/>
      <c r="G8" s="68"/>
      <c r="H8" s="55"/>
      <c r="I8" s="55"/>
      <c r="J8" s="62"/>
      <c r="K8" s="63"/>
    </row>
    <row r="9" spans="1:11" ht="1.5" customHeight="1">
      <c r="A9" s="55"/>
      <c r="B9" s="55"/>
      <c r="C9" s="55"/>
      <c r="D9" s="55"/>
      <c r="E9" s="55"/>
      <c r="F9" s="55"/>
      <c r="G9" s="68"/>
      <c r="H9" s="55"/>
      <c r="I9" s="55"/>
      <c r="J9" s="62"/>
      <c r="K9" s="63"/>
    </row>
    <row r="10" spans="1:11" ht="0.75" customHeight="1" hidden="1">
      <c r="A10" s="55"/>
      <c r="B10" s="55"/>
      <c r="C10" s="55"/>
      <c r="D10" s="55"/>
      <c r="E10" s="55"/>
      <c r="F10" s="55"/>
      <c r="G10" s="68"/>
      <c r="H10" s="55"/>
      <c r="I10" s="55"/>
      <c r="J10" s="64"/>
      <c r="K10" s="65"/>
    </row>
    <row r="11" spans="1:11" ht="54.75" customHeight="1">
      <c r="A11" s="55"/>
      <c r="B11" s="55"/>
      <c r="C11" s="55"/>
      <c r="D11" s="55"/>
      <c r="E11" s="55"/>
      <c r="F11" s="55"/>
      <c r="G11" s="69"/>
      <c r="H11" s="70"/>
      <c r="I11" s="70"/>
      <c r="J11" s="14" t="s">
        <v>7</v>
      </c>
      <c r="K11" s="14" t="s">
        <v>8</v>
      </c>
    </row>
    <row r="12" spans="1:11" ht="98.25" customHeight="1">
      <c r="A12" s="15">
        <v>1</v>
      </c>
      <c r="B12" s="31" t="s">
        <v>53</v>
      </c>
      <c r="C12" s="31" t="s">
        <v>54</v>
      </c>
      <c r="D12" s="32" t="s">
        <v>55</v>
      </c>
      <c r="E12" s="33" t="s">
        <v>56</v>
      </c>
      <c r="F12" s="40" t="s">
        <v>57</v>
      </c>
      <c r="G12" s="40" t="s">
        <v>58</v>
      </c>
      <c r="H12" s="52">
        <f>I12+J12</f>
        <v>-20000</v>
      </c>
      <c r="I12" s="52">
        <v>-20000</v>
      </c>
      <c r="J12" s="15">
        <f>K12</f>
        <v>0</v>
      </c>
      <c r="K12" s="15"/>
    </row>
    <row r="13" spans="1:11" ht="81" customHeight="1">
      <c r="A13" s="15">
        <v>2</v>
      </c>
      <c r="B13" s="31" t="s">
        <v>53</v>
      </c>
      <c r="C13" s="31" t="s">
        <v>54</v>
      </c>
      <c r="D13" s="32" t="s">
        <v>55</v>
      </c>
      <c r="E13" s="33" t="s">
        <v>56</v>
      </c>
      <c r="F13" s="40" t="s">
        <v>59</v>
      </c>
      <c r="G13" s="40" t="s">
        <v>60</v>
      </c>
      <c r="H13" s="52">
        <f aca="true" t="shared" si="0" ref="H13:H25">I13+J13</f>
        <v>-40000</v>
      </c>
      <c r="I13" s="16">
        <v>-40000</v>
      </c>
      <c r="J13" s="15">
        <f aca="true" t="shared" si="1" ref="J13:J25">K13</f>
        <v>0</v>
      </c>
      <c r="K13" s="16"/>
    </row>
    <row r="14" spans="1:11" ht="93.75" customHeight="1">
      <c r="A14" s="15">
        <v>3</v>
      </c>
      <c r="B14" s="31" t="s">
        <v>61</v>
      </c>
      <c r="C14" s="31" t="s">
        <v>62</v>
      </c>
      <c r="D14" s="32" t="s">
        <v>63</v>
      </c>
      <c r="E14" s="33" t="s">
        <v>64</v>
      </c>
      <c r="F14" s="48" t="s">
        <v>65</v>
      </c>
      <c r="G14" s="40" t="s">
        <v>66</v>
      </c>
      <c r="H14" s="52">
        <f t="shared" si="0"/>
        <v>-259500</v>
      </c>
      <c r="I14" s="16">
        <v>-259500</v>
      </c>
      <c r="J14" s="15">
        <f t="shared" si="1"/>
        <v>0</v>
      </c>
      <c r="K14" s="38"/>
    </row>
    <row r="15" spans="1:11" ht="102.75" customHeight="1">
      <c r="A15" s="15">
        <v>4</v>
      </c>
      <c r="B15" s="31" t="s">
        <v>61</v>
      </c>
      <c r="C15" s="31" t="s">
        <v>62</v>
      </c>
      <c r="D15" s="32" t="s">
        <v>63</v>
      </c>
      <c r="E15" s="33" t="s">
        <v>64</v>
      </c>
      <c r="F15" s="48" t="s">
        <v>67</v>
      </c>
      <c r="G15" s="40" t="s">
        <v>68</v>
      </c>
      <c r="H15" s="52">
        <f t="shared" si="0"/>
        <v>-40000</v>
      </c>
      <c r="I15" s="16">
        <v>-40000</v>
      </c>
      <c r="J15" s="15">
        <f t="shared" si="1"/>
        <v>0</v>
      </c>
      <c r="K15" s="38"/>
    </row>
    <row r="16" spans="1:11" ht="81" customHeight="1">
      <c r="A16" s="15">
        <v>5</v>
      </c>
      <c r="B16" s="39" t="s">
        <v>21</v>
      </c>
      <c r="C16" s="45" t="s">
        <v>22</v>
      </c>
      <c r="D16" s="46" t="s">
        <v>18</v>
      </c>
      <c r="E16" s="47" t="s">
        <v>36</v>
      </c>
      <c r="F16" s="36" t="s">
        <v>37</v>
      </c>
      <c r="G16" s="37" t="s">
        <v>48</v>
      </c>
      <c r="H16" s="52">
        <f t="shared" si="0"/>
        <v>60000</v>
      </c>
      <c r="I16" s="16"/>
      <c r="J16" s="15">
        <f t="shared" si="1"/>
        <v>60000</v>
      </c>
      <c r="K16" s="44">
        <v>60000</v>
      </c>
    </row>
    <row r="17" spans="1:11" ht="77.25" customHeight="1">
      <c r="A17" s="15">
        <v>6</v>
      </c>
      <c r="B17" s="31" t="s">
        <v>40</v>
      </c>
      <c r="C17" s="31" t="s">
        <v>41</v>
      </c>
      <c r="D17" s="32" t="s">
        <v>18</v>
      </c>
      <c r="E17" s="33" t="s">
        <v>45</v>
      </c>
      <c r="F17" s="43" t="s">
        <v>17</v>
      </c>
      <c r="G17" s="37" t="s">
        <v>49</v>
      </c>
      <c r="H17" s="52">
        <f t="shared" si="0"/>
        <v>317350</v>
      </c>
      <c r="I17" s="16">
        <v>291465</v>
      </c>
      <c r="J17" s="15">
        <f t="shared" si="1"/>
        <v>25885</v>
      </c>
      <c r="K17" s="44">
        <v>25885</v>
      </c>
    </row>
    <row r="18" spans="1:11" ht="78.75" customHeight="1">
      <c r="A18" s="15">
        <v>7</v>
      </c>
      <c r="B18" s="39" t="s">
        <v>14</v>
      </c>
      <c r="C18" s="15">
        <v>7461</v>
      </c>
      <c r="D18" s="39" t="s">
        <v>15</v>
      </c>
      <c r="E18" s="42" t="s">
        <v>16</v>
      </c>
      <c r="F18" s="43" t="s">
        <v>17</v>
      </c>
      <c r="G18" s="37" t="s">
        <v>30</v>
      </c>
      <c r="H18" s="52">
        <f t="shared" si="0"/>
        <v>17210</v>
      </c>
      <c r="I18" s="53">
        <v>0</v>
      </c>
      <c r="J18" s="15">
        <f t="shared" si="1"/>
        <v>17210</v>
      </c>
      <c r="K18" s="44">
        <v>17210</v>
      </c>
    </row>
    <row r="19" spans="1:11" ht="91.5" customHeight="1">
      <c r="A19" s="15">
        <v>8</v>
      </c>
      <c r="B19" s="31">
        <v>118230</v>
      </c>
      <c r="C19" s="31">
        <v>8230</v>
      </c>
      <c r="D19" s="32">
        <v>380</v>
      </c>
      <c r="E19" s="33" t="s">
        <v>47</v>
      </c>
      <c r="F19" s="42" t="s">
        <v>46</v>
      </c>
      <c r="G19" s="43" t="s">
        <v>50</v>
      </c>
      <c r="H19" s="52">
        <f t="shared" si="0"/>
        <v>-1550</v>
      </c>
      <c r="I19" s="54">
        <v>-1550</v>
      </c>
      <c r="J19" s="15">
        <f t="shared" si="1"/>
        <v>0</v>
      </c>
      <c r="K19" s="44"/>
    </row>
    <row r="20" spans="1:11" ht="81" customHeight="1">
      <c r="A20" s="15">
        <v>9</v>
      </c>
      <c r="B20" s="39" t="s">
        <v>23</v>
      </c>
      <c r="C20" s="31" t="s">
        <v>24</v>
      </c>
      <c r="D20" s="32" t="s">
        <v>20</v>
      </c>
      <c r="E20" s="33" t="s">
        <v>27</v>
      </c>
      <c r="F20" s="40" t="s">
        <v>25</v>
      </c>
      <c r="G20" s="37" t="s">
        <v>51</v>
      </c>
      <c r="H20" s="52">
        <f t="shared" si="0"/>
        <v>83000</v>
      </c>
      <c r="I20" s="16">
        <v>25000</v>
      </c>
      <c r="J20" s="15">
        <f t="shared" si="1"/>
        <v>58000</v>
      </c>
      <c r="K20" s="16">
        <v>58000</v>
      </c>
    </row>
    <row r="21" spans="1:11" ht="76.5" customHeight="1">
      <c r="A21" s="15">
        <v>10</v>
      </c>
      <c r="B21" s="31" t="s">
        <v>39</v>
      </c>
      <c r="C21" s="31" t="s">
        <v>42</v>
      </c>
      <c r="D21" s="32" t="s">
        <v>43</v>
      </c>
      <c r="E21" s="33" t="s">
        <v>44</v>
      </c>
      <c r="F21" s="40" t="s">
        <v>38</v>
      </c>
      <c r="G21" s="41" t="s">
        <v>52</v>
      </c>
      <c r="H21" s="52">
        <f t="shared" si="0"/>
        <v>-51296</v>
      </c>
      <c r="I21" s="16">
        <v>-51296</v>
      </c>
      <c r="J21" s="15">
        <f t="shared" si="1"/>
        <v>0</v>
      </c>
      <c r="K21" s="15"/>
    </row>
    <row r="22" spans="1:11" ht="78.75" customHeight="1">
      <c r="A22" s="15">
        <v>11</v>
      </c>
      <c r="B22" s="39" t="s">
        <v>32</v>
      </c>
      <c r="C22" s="39" t="s">
        <v>33</v>
      </c>
      <c r="D22" s="39" t="s">
        <v>34</v>
      </c>
      <c r="E22" s="42" t="s">
        <v>35</v>
      </c>
      <c r="F22" s="40" t="s">
        <v>25</v>
      </c>
      <c r="G22" s="37" t="s">
        <v>51</v>
      </c>
      <c r="H22" s="52">
        <f t="shared" si="0"/>
        <v>-120000</v>
      </c>
      <c r="I22" s="16">
        <v>-120000</v>
      </c>
      <c r="J22" s="15">
        <f t="shared" si="1"/>
        <v>0</v>
      </c>
      <c r="K22" s="38"/>
    </row>
    <row r="23" spans="1:11" ht="135.75" customHeight="1">
      <c r="A23" s="15">
        <v>12</v>
      </c>
      <c r="B23" s="39" t="s">
        <v>32</v>
      </c>
      <c r="C23" s="39" t="s">
        <v>33</v>
      </c>
      <c r="D23" s="39" t="s">
        <v>34</v>
      </c>
      <c r="E23" s="42" t="s">
        <v>35</v>
      </c>
      <c r="F23" s="51" t="s">
        <v>69</v>
      </c>
      <c r="G23" s="37" t="s">
        <v>70</v>
      </c>
      <c r="H23" s="52">
        <f t="shared" si="0"/>
        <v>11611</v>
      </c>
      <c r="I23" s="16">
        <v>11611</v>
      </c>
      <c r="J23" s="15">
        <f t="shared" si="1"/>
        <v>0</v>
      </c>
      <c r="K23" s="38"/>
    </row>
    <row r="24" spans="1:11" ht="84.75" customHeight="1">
      <c r="A24" s="15">
        <v>13</v>
      </c>
      <c r="B24" s="31" t="s">
        <v>72</v>
      </c>
      <c r="C24" s="31" t="s">
        <v>73</v>
      </c>
      <c r="D24" s="32" t="s">
        <v>74</v>
      </c>
      <c r="E24" s="42" t="s">
        <v>75</v>
      </c>
      <c r="F24" s="51" t="s">
        <v>76</v>
      </c>
      <c r="G24" s="40" t="s">
        <v>77</v>
      </c>
      <c r="H24" s="52">
        <f>I24</f>
        <v>22472</v>
      </c>
      <c r="I24" s="16">
        <v>22472</v>
      </c>
      <c r="J24" s="15"/>
      <c r="K24" s="38"/>
    </row>
    <row r="25" spans="1:11" s="22" customFormat="1" ht="40.5" customHeight="1">
      <c r="A25" s="15"/>
      <c r="B25" s="15" t="s">
        <v>26</v>
      </c>
      <c r="C25" s="23"/>
      <c r="D25" s="24"/>
      <c r="E25" s="25"/>
      <c r="F25" s="20"/>
      <c r="G25" s="21"/>
      <c r="H25" s="52">
        <f t="shared" si="0"/>
        <v>-20703</v>
      </c>
      <c r="I25" s="16">
        <f>SUM(I12:I24)</f>
        <v>-181798</v>
      </c>
      <c r="J25" s="15">
        <f t="shared" si="1"/>
        <v>161095</v>
      </c>
      <c r="K25" s="16">
        <f>SUM(K12:K23)</f>
        <v>161095</v>
      </c>
    </row>
    <row r="26" spans="1:11" s="13" customFormat="1" ht="54" customHeight="1">
      <c r="A26" s="17" t="s">
        <v>13</v>
      </c>
      <c r="B26" s="56" t="s">
        <v>29</v>
      </c>
      <c r="C26" s="56"/>
      <c r="D26" s="57"/>
      <c r="E26" s="57"/>
      <c r="F26" s="18"/>
      <c r="G26" s="30" t="s">
        <v>28</v>
      </c>
      <c r="H26" s="29"/>
      <c r="I26" s="34"/>
      <c r="J26" s="19"/>
      <c r="K26" s="35"/>
    </row>
    <row r="29" spans="8:11" ht="12.75">
      <c r="H29" s="50"/>
      <c r="I29" s="50"/>
      <c r="J29" s="50"/>
      <c r="K29" s="50"/>
    </row>
    <row r="30" spans="8:11" ht="12.75">
      <c r="H30" s="50"/>
      <c r="I30" s="50"/>
      <c r="J30" s="50"/>
      <c r="K30" s="50"/>
    </row>
    <row r="31" spans="8:11" ht="12.75">
      <c r="H31" s="49">
        <f>SUM(H12:H24)</f>
        <v>-20703</v>
      </c>
      <c r="I31" s="49">
        <f>SUM(I12:I24)</f>
        <v>-181798</v>
      </c>
      <c r="J31" s="49">
        <f>SUM(J12:J23)</f>
        <v>161095</v>
      </c>
      <c r="K31" s="49">
        <f>SUM(K12:K23)</f>
        <v>161095</v>
      </c>
    </row>
    <row r="33" spans="5:11" ht="12.75">
      <c r="E33" s="5"/>
      <c r="F33" s="5"/>
      <c r="G33" s="5"/>
      <c r="H33" s="5"/>
      <c r="I33" s="5"/>
      <c r="J33" s="5"/>
      <c r="K33" s="8"/>
    </row>
    <row r="34" spans="5:11" ht="16.5">
      <c r="E34" s="5"/>
      <c r="F34" s="9"/>
      <c r="G34" s="9"/>
      <c r="H34" s="9"/>
      <c r="I34" s="9"/>
      <c r="J34" s="9"/>
      <c r="K34" s="8"/>
    </row>
    <row r="35" spans="5:11" ht="12.75">
      <c r="E35" s="5"/>
      <c r="F35" s="5"/>
      <c r="G35" s="5"/>
      <c r="H35" s="5"/>
      <c r="I35" s="5"/>
      <c r="J35" s="5"/>
      <c r="K35" s="8"/>
    </row>
    <row r="36" spans="5:11" ht="12.75">
      <c r="E36" s="5"/>
      <c r="F36" s="5"/>
      <c r="G36" s="5"/>
      <c r="H36" s="5"/>
      <c r="I36" s="5"/>
      <c r="J36" s="5"/>
      <c r="K36" s="8"/>
    </row>
    <row r="37" spans="5:11" ht="12.75">
      <c r="E37" s="5"/>
      <c r="F37" s="5"/>
      <c r="G37" s="5"/>
      <c r="H37" s="5"/>
      <c r="I37" s="5"/>
      <c r="J37" s="5"/>
      <c r="K37" s="8"/>
    </row>
  </sheetData>
  <sheetProtection/>
  <mergeCells count="13">
    <mergeCell ref="D7:D11"/>
    <mergeCell ref="H7:H11"/>
    <mergeCell ref="I7:I11"/>
    <mergeCell ref="B7:B11"/>
    <mergeCell ref="C7:C11"/>
    <mergeCell ref="F7:F11"/>
    <mergeCell ref="B26:E26"/>
    <mergeCell ref="A7:A11"/>
    <mergeCell ref="H2:K2"/>
    <mergeCell ref="J7:K10"/>
    <mergeCell ref="A5:K5"/>
    <mergeCell ref="E7:E11"/>
    <mergeCell ref="G7:G11"/>
  </mergeCells>
  <printOptions/>
  <pageMargins left="0" right="0" top="0.3937007874015748" bottom="0.1968503937007874" header="0" footer="0"/>
  <pageSetup fitToHeight="2"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214-2</dc:creator>
  <cp:keywords/>
  <dc:description/>
  <cp:lastModifiedBy>User</cp:lastModifiedBy>
  <cp:lastPrinted>2023-12-15T11:20:29Z</cp:lastPrinted>
  <dcterms:created xsi:type="dcterms:W3CDTF">2010-05-03T07:14:44Z</dcterms:created>
  <dcterms:modified xsi:type="dcterms:W3CDTF">2023-12-15T11:22:06Z</dcterms:modified>
  <cp:category/>
  <cp:version/>
  <cp:contentType/>
  <cp:contentStatus/>
</cp:coreProperties>
</file>