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<sst xmlns="http://schemas.openxmlformats.org/spreadsheetml/2006/main" count="37" uniqueCount="31">
  <si>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</si>
  <si>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</si>
  <si>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</si>
  <si>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</si>
  <si>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</si>
  <si>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</si>
  <si>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</si>
  <si>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</si>
  <si>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</si>
  <si>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</si>
  <si>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</si>
  <si>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</si>
  <si>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</si>
  <si>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</si>
  <si>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</si>
  <si>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</si>
  <si>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</si>
  <si>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</si>
  <si>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</si>
  <si>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</si>
  <si>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</si>
  <si>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</si>
  <si>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</si>
  <si>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</si>
  <si>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</si>
  <si>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</si>
  <si>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</si>
  <si>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</si>
  <si>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XХХVІІІ сесії Сторожинецької міської ради VIII скликання   </t>
  </si>
  <si>
    <t>від 23 лютого  2024 р. №     -38/2024</t>
  </si>
  <si>
    <t>ФІНАНСУВАННЯ
міського бюджету Сторожинецької територіальної громади на 2024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</si>
</sst>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ht="17.25" customHeight="1">
      <c r="D1" s="1" t="s">
        <v>0</v>
      </c>
    </row>
    <row r="2" spans="4:6" ht="26.25" customHeight="1">
      <c r="D2" s="21" t="s">
        <v>28</v>
      </c>
      <c r="E2" s="22"/>
      <c r="F2" s="22"/>
    </row>
    <row r="3" ht="20.25" customHeight="1">
      <c r="D3" s="1" t="s">
        <v>29</v>
      </c>
    </row>
    <row r="5" spans="1:6" ht="40.5" customHeight="1">
      <c r="A5" s="18" t="s">
        <v>30</v>
      </c>
      <c r="B5" s="19"/>
      <c r="C5" s="19"/>
      <c r="D5" s="19"/>
      <c r="E5" s="19"/>
      <c r="F5" s="19"/>
    </row>
    <row r="6" spans="1:6" ht="25.5" customHeight="1">
      <c r="A6" s="4" t="s">
        <v>26</v>
      </c>
      <c r="B6" s="3"/>
      <c r="C6" s="3"/>
      <c r="D6" s="3"/>
      <c r="E6" s="3"/>
      <c r="F6" s="3"/>
    </row>
    <row r="7" spans="1:6" ht="15.75">
      <c r="A7" s="5" t="s">
        <v>27</v>
      </c>
      <c r="B7" s="5"/>
      <c r="C7" s="5"/>
      <c r="D7" s="5"/>
      <c r="E7" s="5"/>
      <c r="F7" s="6" t="s">
        <v>1</v>
      </c>
    </row>
    <row r="8" spans="1:6" ht="15.75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/>
    </row>
    <row r="9" spans="1:6" ht="12.75">
      <c r="A9" s="20"/>
      <c r="B9" s="20"/>
      <c r="C9" s="20"/>
      <c r="D9" s="20"/>
      <c r="E9" s="20" t="s">
        <v>7</v>
      </c>
      <c r="F9" s="20" t="s">
        <v>8</v>
      </c>
    </row>
    <row r="10" spans="1:6" ht="12.75">
      <c r="A10" s="20"/>
      <c r="B10" s="20"/>
      <c r="C10" s="20"/>
      <c r="D10" s="20"/>
      <c r="E10" s="20"/>
      <c r="F10" s="20"/>
    </row>
    <row r="11" spans="1:6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ht="21" customHeight="1">
      <c r="A12" s="15" t="s">
        <v>9</v>
      </c>
      <c r="B12" s="16"/>
      <c r="C12" s="16"/>
      <c r="D12" s="16"/>
      <c r="E12" s="16"/>
      <c r="F12" s="17"/>
    </row>
    <row r="13" spans="1:6" ht="15.75">
      <c r="A13" s="8">
        <v>200000</v>
      </c>
      <c r="B13" s="9" t="s">
        <v>10</v>
      </c>
      <c r="C13" s="13">
        <f aca="true" t="shared" si="0" ref="C13:C21">D13+E13</f>
        <v>8878008.900000002</v>
      </c>
      <c r="D13" s="13">
        <f>D17</f>
        <v>7293108.900000002</v>
      </c>
      <c r="E13" s="13">
        <f>E17</f>
        <v>1584900</v>
      </c>
      <c r="F13" s="13">
        <f>F17</f>
        <v>1584900.0000000005</v>
      </c>
    </row>
    <row r="14" spans="1:6" ht="15.75">
      <c r="A14" s="8">
        <v>203000</v>
      </c>
      <c r="B14" s="9" t="s">
        <v>11</v>
      </c>
      <c r="C14" s="13">
        <f t="shared" si="0"/>
        <v>0</v>
      </c>
      <c r="D14" s="13">
        <v>0</v>
      </c>
      <c r="E14" s="13">
        <v>0</v>
      </c>
      <c r="F14" s="13">
        <v>0</v>
      </c>
    </row>
    <row r="15" spans="1:6" ht="15.75">
      <c r="A15" s="10">
        <v>203410</v>
      </c>
      <c r="B15" s="11" t="s">
        <v>12</v>
      </c>
      <c r="C15" s="14">
        <f t="shared" si="0"/>
        <v>188318.71</v>
      </c>
      <c r="D15" s="14">
        <v>188318.71</v>
      </c>
      <c r="E15" s="14">
        <v>0</v>
      </c>
      <c r="F15" s="14">
        <v>0</v>
      </c>
    </row>
    <row r="16" spans="1:6" ht="15.75">
      <c r="A16" s="10">
        <v>203420</v>
      </c>
      <c r="B16" s="11" t="s">
        <v>13</v>
      </c>
      <c r="C16" s="14">
        <f t="shared" si="0"/>
        <v>-188318.71</v>
      </c>
      <c r="D16" s="14">
        <v>-188318.71</v>
      </c>
      <c r="E16" s="14">
        <v>0</v>
      </c>
      <c r="F16" s="14">
        <v>0</v>
      </c>
    </row>
    <row r="17" spans="1:6" ht="31.5">
      <c r="A17" s="8">
        <v>208000</v>
      </c>
      <c r="B17" s="9" t="s">
        <v>14</v>
      </c>
      <c r="C17" s="13">
        <f t="shared" si="0"/>
        <v>8878008.900000002</v>
      </c>
      <c r="D17" s="13">
        <f>D18-D19+D20</f>
        <v>7293108.900000002</v>
      </c>
      <c r="E17" s="13">
        <f>E21</f>
        <v>1584900</v>
      </c>
      <c r="F17" s="13">
        <f>F21</f>
        <v>1584900.0000000005</v>
      </c>
    </row>
    <row r="18" spans="1:6" ht="15.75">
      <c r="A18" s="10">
        <v>208100</v>
      </c>
      <c r="B18" s="11" t="s">
        <v>15</v>
      </c>
      <c r="C18" s="14">
        <f t="shared" si="0"/>
        <v>33987266.38</v>
      </c>
      <c r="D18" s="14">
        <v>28245240.19</v>
      </c>
      <c r="E18" s="14">
        <v>5742026.19</v>
      </c>
      <c r="F18" s="14">
        <v>5455232.28</v>
      </c>
    </row>
    <row r="19" spans="1:6" ht="15.75">
      <c r="A19" s="10">
        <v>208200</v>
      </c>
      <c r="B19" s="11" t="s">
        <v>16</v>
      </c>
      <c r="C19" s="14">
        <f t="shared" si="0"/>
        <v>25109257.48</v>
      </c>
      <c r="D19" s="14">
        <v>20867231.29</v>
      </c>
      <c r="E19" s="14">
        <v>4242026.19</v>
      </c>
      <c r="F19" s="14">
        <v>3955232.28</v>
      </c>
    </row>
    <row r="20" spans="1:6" ht="47.25">
      <c r="A20" s="10">
        <v>208400</v>
      </c>
      <c r="B20" s="11" t="s">
        <v>17</v>
      </c>
      <c r="C20" s="14">
        <f t="shared" si="0"/>
        <v>0</v>
      </c>
      <c r="D20" s="14">
        <v>-84900</v>
      </c>
      <c r="E20" s="14">
        <v>84900</v>
      </c>
      <c r="F20" s="14">
        <v>84900</v>
      </c>
    </row>
    <row r="21" spans="1:6" ht="15.75">
      <c r="A21" s="12" t="s">
        <v>18</v>
      </c>
      <c r="B21" s="9" t="s">
        <v>19</v>
      </c>
      <c r="C21" s="13">
        <f t="shared" si="0"/>
        <v>8878008.900000002</v>
      </c>
      <c r="D21" s="13">
        <f>D17</f>
        <v>7293108.900000002</v>
      </c>
      <c r="E21" s="13">
        <f>E18-E19+E20</f>
        <v>1584900</v>
      </c>
      <c r="F21" s="13">
        <f>F18-F19+F20</f>
        <v>1584900.0000000005</v>
      </c>
    </row>
    <row r="22" spans="1:6" ht="21" customHeight="1">
      <c r="A22" s="15" t="s">
        <v>20</v>
      </c>
      <c r="B22" s="16"/>
      <c r="C22" s="16"/>
      <c r="D22" s="16"/>
      <c r="E22" s="16"/>
      <c r="F22" s="17"/>
    </row>
    <row r="23" spans="1:6" ht="31.5">
      <c r="A23" s="8">
        <v>600000</v>
      </c>
      <c r="B23" s="9" t="s">
        <v>21</v>
      </c>
      <c r="C23" s="13">
        <f aca="true" t="shared" si="1" ref="C23:C30">D23+E23</f>
        <v>8878008.900000002</v>
      </c>
      <c r="D23" s="13">
        <f>D24</f>
        <v>7293108.900000002</v>
      </c>
      <c r="E23" s="13">
        <f>E24</f>
        <v>1584900</v>
      </c>
      <c r="F23" s="13">
        <f>F24</f>
        <v>1584900.0000000005</v>
      </c>
    </row>
    <row r="24" spans="1:6" ht="15.75">
      <c r="A24" s="8">
        <v>602000</v>
      </c>
      <c r="B24" s="9" t="s">
        <v>22</v>
      </c>
      <c r="C24" s="13">
        <f t="shared" si="1"/>
        <v>8878008.900000002</v>
      </c>
      <c r="D24" s="13">
        <f>D25-D26+D27</f>
        <v>7293108.900000002</v>
      </c>
      <c r="E24" s="13">
        <f>E25-E26+E27</f>
        <v>1584900</v>
      </c>
      <c r="F24" s="13">
        <f>F25-F26+F27</f>
        <v>1584900.0000000005</v>
      </c>
    </row>
    <row r="25" spans="1:6" ht="15.75">
      <c r="A25" s="10">
        <v>602100</v>
      </c>
      <c r="B25" s="11" t="s">
        <v>15</v>
      </c>
      <c r="C25" s="14">
        <f t="shared" si="1"/>
        <v>33987266.38</v>
      </c>
      <c r="D25" s="14">
        <v>28245240.19</v>
      </c>
      <c r="E25" s="14">
        <v>5742026.19</v>
      </c>
      <c r="F25" s="14">
        <v>5455232.28</v>
      </c>
    </row>
    <row r="26" spans="1:6" ht="15.75">
      <c r="A26" s="10">
        <v>602200</v>
      </c>
      <c r="B26" s="11" t="s">
        <v>16</v>
      </c>
      <c r="C26" s="14">
        <f t="shared" si="1"/>
        <v>25109257.48</v>
      </c>
      <c r="D26" s="14">
        <v>20867231.29</v>
      </c>
      <c r="E26" s="14">
        <v>4242026.19</v>
      </c>
      <c r="F26" s="14">
        <v>3955232.28</v>
      </c>
    </row>
    <row r="27" spans="1:6" ht="47.25">
      <c r="A27" s="10">
        <v>602400</v>
      </c>
      <c r="B27" s="11" t="s">
        <v>17</v>
      </c>
      <c r="C27" s="14">
        <f t="shared" si="1"/>
        <v>0</v>
      </c>
      <c r="D27" s="14">
        <v>-84900</v>
      </c>
      <c r="E27" s="14">
        <v>84900</v>
      </c>
      <c r="F27" s="14">
        <v>84900</v>
      </c>
    </row>
    <row r="28" spans="1:6" ht="31.5">
      <c r="A28" s="8">
        <v>603000</v>
      </c>
      <c r="B28" s="9" t="s">
        <v>23</v>
      </c>
      <c r="C28" s="13">
        <f t="shared" si="1"/>
        <v>0</v>
      </c>
      <c r="D28" s="13">
        <v>0</v>
      </c>
      <c r="E28" s="13">
        <v>0</v>
      </c>
      <c r="F28" s="13">
        <v>0</v>
      </c>
    </row>
    <row r="29" spans="1:6" ht="31.5">
      <c r="A29" s="10">
        <v>603000</v>
      </c>
      <c r="B29" s="11" t="s">
        <v>23</v>
      </c>
      <c r="C29" s="14">
        <f t="shared" si="1"/>
        <v>0</v>
      </c>
      <c r="D29" s="14">
        <v>0</v>
      </c>
      <c r="E29" s="14">
        <v>0</v>
      </c>
      <c r="F29" s="14">
        <v>0</v>
      </c>
    </row>
    <row r="30" spans="1:6" ht="15.75">
      <c r="A30" s="12" t="s">
        <v>18</v>
      </c>
      <c r="B30" s="9" t="s">
        <v>19</v>
      </c>
      <c r="C30" s="13">
        <f t="shared" si="1"/>
        <v>8878008.900000002</v>
      </c>
      <c r="D30" s="13">
        <f>D21</f>
        <v>7293108.900000002</v>
      </c>
      <c r="E30" s="13">
        <f>E24</f>
        <v>1584900</v>
      </c>
      <c r="F30" s="13">
        <f>F24</f>
        <v>1584900.0000000005</v>
      </c>
    </row>
    <row r="33" spans="1:5" ht="69" customHeight="1">
      <c r="A33" s="2" t="s">
        <v>24</v>
      </c>
      <c r="B33" s="2"/>
      <c r="E33" s="2" t="s">
        <v>25</v>
      </c>
    </row>
  </sheetData>
  <sheetProtection/>
  <mergeCells count="11">
    <mergeCell ref="D2:F2"/>
    <mergeCell ref="A12:F12"/>
    <mergeCell ref="A22:F2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2024-02-22T07:08:31Z</cp:lastPrinted>
  <dcterms:created xsi:type="dcterms:W3CDTF">2024-02-20T09:50:38Z</dcterms:created>
  <dcterms:modified xsi:type="dcterms:W3CDTF">2024-02-22T07:08:34Z</dcterms:modified>
  <cp:category/>
  <cp:version/>
  <cp:contentType/>
  <cp:contentStatus/>
</cp:coreProperties>
</file>