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<sst xmlns="http://schemas.openxmlformats.org/spreadsheetml/2006/main" count="114" uniqueCount="84">
  <si>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</si>
  <si>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</si>
  <si>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</si>
  <si>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</si>
  <si>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</si>
  <si>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</si>
  <si>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</si>
  <si>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</si>
  <si>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</si>
  <si>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</si>
  <si>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</si>
  <si>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</si>
  <si>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</si>
  <si>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</si>
  <si>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</si>
  <si>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Сторожинецька мiська рада</t>
  </si>
  <si>
    <t>0110000</t>
  </si>
  <si>
    <t>0113242</t>
  </si>
  <si>
    <t>3242</t>
  </si>
  <si>
    <t>1090</t>
  </si>
  <si>
    <t>Інші заходи у сфері соціального захисту і соціального забезпечення</t>
  </si>
  <si>
    <t>УСЬОГО</t>
  </si>
  <si>
    <t>X</t>
  </si>
  <si>
    <t>Програма охорони навколишнього природного середовища Сторожинецької   міської ради на 2023-2025 роки</t>
  </si>
  <si>
    <t>Додаток 6</t>
  </si>
  <si>
    <t xml:space="preserve">Головний спеціаліст (в.о.начальника) Фінансового відділу  </t>
  </si>
  <si>
    <t>Альона ШУТАК</t>
  </si>
  <si>
    <t>2451300000</t>
  </si>
  <si>
    <t>Програма організації безоплатного поховання військовослужбовців та учасників бойових дій,що загинули внаслідок військової агресії росії проти України по Сторожинецькій міській територіальній громаді на 2024 рік</t>
  </si>
  <si>
    <t>до рішення ХХХІХ позачергової сесії Сторожинецької міської ради</t>
  </si>
  <si>
    <t>від 12 квітня  2024 р. №     -39/2024</t>
  </si>
  <si>
    <t>Зміни до додатку 6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Розподіл витрат міського бюджету Сторожинецької територіальної громади  на реалізацію місцевих/регіональних програм у 2024 році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</si>
  <si>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</si>
  <si>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</si>
  <si>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</si>
  <si>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</si>
  <si>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2022 -2024 роки</t>
  </si>
  <si>
    <t>Рішення ХVІІ  сесії Сторожинецької міської ради VIIІ скликання від 23.12.2021 року  № 443-17/2021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</si>
  <si>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</si>
  <si>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</si>
  <si>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</si>
  <si>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</si>
  <si>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сталого функціонування комунального некомерційного підприємства «Сторожинецький  центр  первинної медичної  допомоги»  Сторожинецької міської ради на 2022-2024  роки</t>
  </si>
  <si>
    <t>Рішення ХVІІ  сесії Сторожинецької міської ради VIIІ скликання від 23.12.2021 року  № 441-17/2021</t>
  </si>
  <si>
    <t>рішення  ХХХVI позачергової сесії міської ради VIIІ скликання від 14 грудня 2023 року №332-36/2023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</si>
  <si>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</si>
  <si>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</si>
  <si>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</si>
  <si>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</si>
  <si>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Програма розвитку фізичної культури і спорту на території Сторожинецької міської територіальної громади на 2022-2025 роки</t>
  </si>
  <si>
    <t>рішення ХVІІ сесії міської ради VIІI скликання від 23.12.2021 року № 421-17/2021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</si>
  <si>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</si>
  <si>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</si>
  <si>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</si>
  <si>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</si>
  <si>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</si>
  <si>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</si>
  <si>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</si>
  <si>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Програма реформування і розвитку житлово-комунального господарства Сторожинецької міської ради Чернівецького району, Чернівецької області на 2021-2024 роки</t>
  </si>
  <si>
    <t>рішення ХІ сесії міської ради VІІІ скликання від  02.09.2021 р. № 249-11/202</t>
  </si>
  <si>
    <t>0117330</t>
  </si>
  <si>
    <t>7330</t>
  </si>
  <si>
    <t>0443</t>
  </si>
  <si>
    <t>Будівництво інших об`єктів комунальної власності</t>
  </si>
  <si>
    <t>рішення ХХІV позачергової сесії міської ради VIIІ скликання від 8 грудня 2022 р.№213- 24/2022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</si>
  <si>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</si>
  <si>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</si>
  <si>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</si>
  <si>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</si>
  <si>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</si>
  <si>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</si>
  <si>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</si>
  <si>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</si>
  <si>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заходів щодо реалізації міграційної політики Сторожинецького відділу  Управління Державної міграційної служби України в Чернівецькій області на 2022-2024 роки</t>
  </si>
  <si>
    <t>рішення XVIII позачергової сесії міської ради VIII скликання від 03.02.2022 № 9 - 18/2022</t>
  </si>
  <si>
    <t>Програма заходів безпеки на території Сторожинецької міської територіальної громади  на 2024-2026 роки</t>
  </si>
  <si>
    <t>рішення ХХХVІ сесії міської ради VIІI скликання від 14.12.2023 року № 330-36/2023</t>
  </si>
  <si>
    <t>Програма підтримки військових частин, військових формувань та установ Збройних сил України, Національної гвардії України Державної прикордонної служби України й інших формувань залучених до забезпечення національної безпеки та оборони на 2024-2026 роки</t>
  </si>
  <si>
    <t>проект рішення ХХХІХ сесії міської ради VIІI скликання від 12.04.2024 року №</t>
  </si>
  <si>
    <t>3700000</t>
  </si>
  <si>
    <t>Фінвідділ Сторожинецької міської ради Чернівецького району Чернівецької області</t>
  </si>
  <si>
    <t>3710000</t>
  </si>
  <si>
    <t>Програма поховання померлих бездомних, безпритульних (без визначеного місця проживання), одиноких громадян та внутрішньо переміщених осіб на території Сторожинецької міської територіальної громади на 2023-2025 роки</t>
  </si>
  <si>
    <t>рішення ХХХ позачергової сесії міської ради VIІI скликання від 22.06.2023 року № 138-30/2023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</si>
</sst>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 quotePrefix="1">
      <alignment horizontal="center"/>
    </xf>
    <xf numFmtId="2" fontId="2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9">
      <selection activeCell="G19" sqref="G19"/>
    </sheetView>
  </sheetViews>
  <sheetFormatPr defaultColWidth="9.00390625" defaultRowHeight="12.75"/>
  <cols>
    <col min="1" max="3" width="12.00390625" style="2" customWidth="1"/>
    <col min="4" max="4" width="37.25390625" style="2" customWidth="1"/>
    <col min="5" max="5" width="49.125" style="2" customWidth="1"/>
    <col min="6" max="6" width="40.75390625" style="2" customWidth="1"/>
    <col min="7" max="7" width="14.25390625" style="2" customWidth="1"/>
    <col min="8" max="8" width="16.25390625" style="2" customWidth="1"/>
    <col min="9" max="9" width="15.375" style="2" customWidth="1"/>
    <col min="10" max="10" width="16.125" style="2" customWidth="1"/>
    <col min="11" max="16384" width="9.125" style="2" customWidth="1"/>
  </cols>
  <sheetData>
    <row r="1" ht="12.75">
      <c r="H1" s="2" t="s">
        <v>24</v>
      </c>
    </row>
    <row r="2" spans="8:10" ht="24.75" customHeight="1">
      <c r="H2" s="29" t="s">
        <v>29</v>
      </c>
      <c r="I2" s="29"/>
      <c r="J2" s="30"/>
    </row>
    <row r="3" ht="16.5" customHeight="1">
      <c r="H3" s="2" t="s">
        <v>30</v>
      </c>
    </row>
    <row r="4" ht="15.75" customHeight="1"/>
    <row r="5" spans="1:10" ht="43.5" customHeight="1">
      <c r="A5" s="31" t="s">
        <v>31</v>
      </c>
      <c r="B5" s="32"/>
      <c r="C5" s="32"/>
      <c r="D5" s="32"/>
      <c r="E5" s="32"/>
      <c r="F5" s="32"/>
      <c r="G5" s="32"/>
      <c r="H5" s="32"/>
      <c r="I5" s="32"/>
      <c r="J5" s="32"/>
    </row>
    <row r="7" ht="19.5" customHeight="1">
      <c r="A7" s="7" t="s">
        <v>27</v>
      </c>
    </row>
    <row r="8" spans="1:10" ht="13.5" customHeight="1">
      <c r="A8" s="2" t="s">
        <v>0</v>
      </c>
      <c r="J8" s="3" t="s">
        <v>1</v>
      </c>
    </row>
    <row r="9" spans="1:10" ht="12.75" customHeight="1">
      <c r="A9" s="25" t="s">
        <v>2</v>
      </c>
      <c r="B9" s="25" t="s">
        <v>3</v>
      </c>
      <c r="C9" s="25" t="s">
        <v>4</v>
      </c>
      <c r="D9" s="25" t="s">
        <v>5</v>
      </c>
      <c r="E9" s="25" t="s">
        <v>6</v>
      </c>
      <c r="F9" s="25" t="s">
        <v>7</v>
      </c>
      <c r="G9" s="25" t="s">
        <v>8</v>
      </c>
      <c r="H9" s="25" t="s">
        <v>9</v>
      </c>
      <c r="I9" s="25" t="s">
        <v>10</v>
      </c>
      <c r="J9" s="25"/>
    </row>
    <row r="10" spans="1:10" ht="86.25" customHeight="1">
      <c r="A10" s="25"/>
      <c r="B10" s="25"/>
      <c r="C10" s="25"/>
      <c r="D10" s="25"/>
      <c r="E10" s="25"/>
      <c r="F10" s="25"/>
      <c r="G10" s="25"/>
      <c r="H10" s="25"/>
      <c r="I10" s="4" t="s">
        <v>11</v>
      </c>
      <c r="J10" s="4" t="s">
        <v>12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6">
        <v>9</v>
      </c>
      <c r="J11" s="6">
        <v>10</v>
      </c>
    </row>
    <row r="12" spans="1:10" ht="12.75">
      <c r="A12" s="9" t="s">
        <v>13</v>
      </c>
      <c r="B12" s="9" t="s">
        <v>14</v>
      </c>
      <c r="C12" s="9" t="s">
        <v>14</v>
      </c>
      <c r="D12" s="10" t="s">
        <v>15</v>
      </c>
      <c r="E12" s="10" t="s">
        <v>14</v>
      </c>
      <c r="F12" s="10" t="s">
        <v>14</v>
      </c>
      <c r="G12" s="11">
        <f>G13</f>
        <v>4656531</v>
      </c>
      <c r="H12" s="11">
        <f>H13</f>
        <v>4172260</v>
      </c>
      <c r="I12" s="11">
        <f>I13</f>
        <v>484271</v>
      </c>
      <c r="J12" s="11">
        <f>J13</f>
        <v>484271</v>
      </c>
    </row>
    <row r="13" spans="1:10" ht="12.75">
      <c r="A13" s="9" t="s">
        <v>16</v>
      </c>
      <c r="B13" s="9" t="s">
        <v>14</v>
      </c>
      <c r="C13" s="9" t="s">
        <v>14</v>
      </c>
      <c r="D13" s="10" t="s">
        <v>15</v>
      </c>
      <c r="E13" s="10" t="s">
        <v>14</v>
      </c>
      <c r="F13" s="10" t="s">
        <v>14</v>
      </c>
      <c r="G13" s="11">
        <f>H13+I13</f>
        <v>4656531</v>
      </c>
      <c r="H13" s="11">
        <f>H14+H15+H16+H17+H18+H19+H20+H21+H22</f>
        <v>4172260</v>
      </c>
      <c r="I13" s="11">
        <f>I14+I15+I16+I17+I18+I19+I20+I21+I22</f>
        <v>484271</v>
      </c>
      <c r="J13" s="11">
        <f>J14+J15+J16+J17+J18+J19+J20+J21+J22</f>
        <v>484271</v>
      </c>
    </row>
    <row r="14" spans="1:10" ht="53.25" customHeight="1">
      <c r="A14" s="4" t="s">
        <v>32</v>
      </c>
      <c r="B14" s="4" t="s">
        <v>33</v>
      </c>
      <c r="C14" s="4" t="s">
        <v>34</v>
      </c>
      <c r="D14" s="18" t="s">
        <v>35</v>
      </c>
      <c r="E14" s="18" t="s">
        <v>36</v>
      </c>
      <c r="F14" s="18" t="s">
        <v>37</v>
      </c>
      <c r="G14" s="11">
        <f>H14+I14</f>
        <v>2810200</v>
      </c>
      <c r="H14" s="12">
        <v>2810200</v>
      </c>
      <c r="I14" s="12">
        <v>0</v>
      </c>
      <c r="J14" s="12">
        <v>0</v>
      </c>
    </row>
    <row r="15" spans="1:10" ht="57" customHeight="1">
      <c r="A15" s="4" t="s">
        <v>38</v>
      </c>
      <c r="B15" s="4" t="s">
        <v>39</v>
      </c>
      <c r="C15" s="4" t="s">
        <v>40</v>
      </c>
      <c r="D15" s="18" t="s">
        <v>41</v>
      </c>
      <c r="E15" s="18" t="s">
        <v>42</v>
      </c>
      <c r="F15" s="18" t="s">
        <v>43</v>
      </c>
      <c r="G15" s="11">
        <f aca="true" t="shared" si="0" ref="G15:G27">H15+I15</f>
        <v>198540</v>
      </c>
      <c r="H15" s="12">
        <v>198540</v>
      </c>
      <c r="I15" s="12"/>
      <c r="J15" s="12"/>
    </row>
    <row r="16" spans="1:10" ht="60" customHeight="1">
      <c r="A16" s="4" t="s">
        <v>17</v>
      </c>
      <c r="B16" s="4" t="s">
        <v>18</v>
      </c>
      <c r="C16" s="4" t="s">
        <v>19</v>
      </c>
      <c r="D16" s="18" t="s">
        <v>20</v>
      </c>
      <c r="E16" s="18" t="s">
        <v>28</v>
      </c>
      <c r="F16" s="18" t="s">
        <v>44</v>
      </c>
      <c r="G16" s="11">
        <f t="shared" si="0"/>
        <v>296000</v>
      </c>
      <c r="H16" s="12">
        <v>296000</v>
      </c>
      <c r="I16" s="12">
        <v>0</v>
      </c>
      <c r="J16" s="12">
        <v>0</v>
      </c>
    </row>
    <row r="17" spans="1:10" ht="58.5" customHeight="1">
      <c r="A17" s="4" t="s">
        <v>17</v>
      </c>
      <c r="B17" s="4" t="s">
        <v>18</v>
      </c>
      <c r="C17" s="4" t="s">
        <v>19</v>
      </c>
      <c r="D17" s="18" t="s">
        <v>20</v>
      </c>
      <c r="E17" s="13" t="s">
        <v>82</v>
      </c>
      <c r="F17" s="14" t="s">
        <v>83</v>
      </c>
      <c r="G17" s="11">
        <f t="shared" si="0"/>
        <v>30000</v>
      </c>
      <c r="H17" s="12">
        <v>30000</v>
      </c>
      <c r="I17" s="12"/>
      <c r="J17" s="12"/>
    </row>
    <row r="18" spans="1:10" ht="42.75" customHeight="1">
      <c r="A18" s="19" t="s">
        <v>45</v>
      </c>
      <c r="B18" s="19" t="s">
        <v>46</v>
      </c>
      <c r="C18" s="20" t="s">
        <v>47</v>
      </c>
      <c r="D18" s="21" t="s">
        <v>48</v>
      </c>
      <c r="E18" s="13" t="s">
        <v>49</v>
      </c>
      <c r="F18" s="14" t="s">
        <v>50</v>
      </c>
      <c r="G18" s="11">
        <f t="shared" si="0"/>
        <v>30000</v>
      </c>
      <c r="H18" s="12">
        <v>30000</v>
      </c>
      <c r="I18" s="12"/>
      <c r="J18" s="12"/>
    </row>
    <row r="19" spans="1:10" ht="39.75" customHeight="1">
      <c r="A19" s="19" t="s">
        <v>51</v>
      </c>
      <c r="B19" s="19" t="s">
        <v>52</v>
      </c>
      <c r="C19" s="20" t="s">
        <v>53</v>
      </c>
      <c r="D19" s="21" t="s">
        <v>54</v>
      </c>
      <c r="E19" s="13" t="s">
        <v>58</v>
      </c>
      <c r="F19" s="14" t="s">
        <v>59</v>
      </c>
      <c r="G19" s="11">
        <f t="shared" si="0"/>
        <v>119421</v>
      </c>
      <c r="H19" s="12">
        <v>119421</v>
      </c>
      <c r="I19" s="12"/>
      <c r="J19" s="12"/>
    </row>
    <row r="20" spans="1:10" ht="41.25" customHeight="1">
      <c r="A20" s="19" t="s">
        <v>55</v>
      </c>
      <c r="B20" s="19" t="s">
        <v>56</v>
      </c>
      <c r="C20" s="20" t="s">
        <v>53</v>
      </c>
      <c r="D20" s="21" t="s">
        <v>57</v>
      </c>
      <c r="E20" s="13" t="s">
        <v>58</v>
      </c>
      <c r="F20" s="14" t="s">
        <v>59</v>
      </c>
      <c r="G20" s="11">
        <f t="shared" si="0"/>
        <v>528099</v>
      </c>
      <c r="H20" s="12">
        <v>528099</v>
      </c>
      <c r="I20" s="12"/>
      <c r="J20" s="12"/>
    </row>
    <row r="21" spans="1:10" ht="40.5" customHeight="1">
      <c r="A21" s="4" t="s">
        <v>60</v>
      </c>
      <c r="B21" s="4" t="s">
        <v>61</v>
      </c>
      <c r="C21" s="4" t="s">
        <v>62</v>
      </c>
      <c r="D21" s="18" t="s">
        <v>63</v>
      </c>
      <c r="E21" s="18" t="s">
        <v>23</v>
      </c>
      <c r="F21" s="18" t="s">
        <v>64</v>
      </c>
      <c r="G21" s="11">
        <f t="shared" si="0"/>
        <v>484271</v>
      </c>
      <c r="H21" s="12"/>
      <c r="I21" s="12">
        <f>J21</f>
        <v>484271</v>
      </c>
      <c r="J21" s="12">
        <v>484271</v>
      </c>
    </row>
    <row r="22" spans="1:10" ht="47.25" customHeight="1">
      <c r="A22" s="19" t="s">
        <v>65</v>
      </c>
      <c r="B22" s="19" t="s">
        <v>66</v>
      </c>
      <c r="C22" s="20" t="s">
        <v>67</v>
      </c>
      <c r="D22" s="21" t="s">
        <v>68</v>
      </c>
      <c r="E22" s="13" t="s">
        <v>58</v>
      </c>
      <c r="F22" s="14" t="s">
        <v>59</v>
      </c>
      <c r="G22" s="11">
        <f t="shared" si="0"/>
        <v>160000</v>
      </c>
      <c r="H22" s="12">
        <v>160000</v>
      </c>
      <c r="I22" s="12"/>
      <c r="J22" s="12"/>
    </row>
    <row r="23" spans="1:10" ht="33" customHeight="1">
      <c r="A23" s="22" t="s">
        <v>79</v>
      </c>
      <c r="B23" s="9"/>
      <c r="C23" s="23"/>
      <c r="D23" s="24" t="s">
        <v>80</v>
      </c>
      <c r="E23" s="13"/>
      <c r="F23" s="14"/>
      <c r="G23" s="11">
        <f>G24</f>
        <v>643475.67</v>
      </c>
      <c r="H23" s="11">
        <f>H24</f>
        <v>643475.67</v>
      </c>
      <c r="I23" s="12"/>
      <c r="J23" s="12"/>
    </row>
    <row r="24" spans="1:10" ht="30" customHeight="1">
      <c r="A24" s="22" t="s">
        <v>81</v>
      </c>
      <c r="B24" s="9"/>
      <c r="C24" s="23"/>
      <c r="D24" s="24" t="s">
        <v>80</v>
      </c>
      <c r="E24" s="13"/>
      <c r="F24" s="14"/>
      <c r="G24" s="11">
        <f>H24</f>
        <v>643475.67</v>
      </c>
      <c r="H24" s="11">
        <f>H25+H26+H27</f>
        <v>643475.67</v>
      </c>
      <c r="I24" s="12"/>
      <c r="J24" s="12"/>
    </row>
    <row r="25" spans="1:10" ht="56.25" customHeight="1">
      <c r="A25" s="19" t="s">
        <v>69</v>
      </c>
      <c r="B25" s="19" t="s">
        <v>70</v>
      </c>
      <c r="C25" s="20" t="s">
        <v>71</v>
      </c>
      <c r="D25" s="21" t="s">
        <v>72</v>
      </c>
      <c r="E25" s="14" t="s">
        <v>73</v>
      </c>
      <c r="F25" s="15" t="s">
        <v>74</v>
      </c>
      <c r="G25" s="11">
        <f t="shared" si="0"/>
        <v>223475.67</v>
      </c>
      <c r="H25" s="12">
        <v>223475.67</v>
      </c>
      <c r="I25" s="12"/>
      <c r="J25" s="12"/>
    </row>
    <row r="26" spans="1:10" ht="43.5" customHeight="1">
      <c r="A26" s="19" t="s">
        <v>69</v>
      </c>
      <c r="B26" s="19" t="s">
        <v>70</v>
      </c>
      <c r="C26" s="20" t="s">
        <v>71</v>
      </c>
      <c r="D26" s="21" t="s">
        <v>72</v>
      </c>
      <c r="E26" s="13" t="s">
        <v>75</v>
      </c>
      <c r="F26" s="14" t="s">
        <v>76</v>
      </c>
      <c r="G26" s="11">
        <f t="shared" si="0"/>
        <v>300000</v>
      </c>
      <c r="H26" s="12">
        <v>300000</v>
      </c>
      <c r="I26" s="12"/>
      <c r="J26" s="12"/>
    </row>
    <row r="27" spans="1:10" ht="66.75" customHeight="1">
      <c r="A27" s="19" t="s">
        <v>69</v>
      </c>
      <c r="B27" s="19" t="s">
        <v>70</v>
      </c>
      <c r="C27" s="20" t="s">
        <v>71</v>
      </c>
      <c r="D27" s="21" t="s">
        <v>72</v>
      </c>
      <c r="E27" s="13" t="s">
        <v>77</v>
      </c>
      <c r="F27" s="16" t="s">
        <v>78</v>
      </c>
      <c r="G27" s="11">
        <f t="shared" si="0"/>
        <v>120000</v>
      </c>
      <c r="H27" s="12">
        <v>120000</v>
      </c>
      <c r="I27" s="12"/>
      <c r="J27" s="12"/>
    </row>
    <row r="28" spans="1:10" ht="12.75">
      <c r="A28" s="9" t="s">
        <v>22</v>
      </c>
      <c r="B28" s="9" t="s">
        <v>22</v>
      </c>
      <c r="C28" s="9" t="s">
        <v>22</v>
      </c>
      <c r="D28" s="17" t="s">
        <v>21</v>
      </c>
      <c r="E28" s="17" t="s">
        <v>22</v>
      </c>
      <c r="F28" s="17" t="s">
        <v>22</v>
      </c>
      <c r="G28" s="11">
        <f>G12+G23</f>
        <v>5300006.67</v>
      </c>
      <c r="H28" s="11">
        <f>H12+H23</f>
        <v>4815735.67</v>
      </c>
      <c r="I28" s="11">
        <f>J28</f>
        <v>484271</v>
      </c>
      <c r="J28" s="11">
        <f>SUM(J14:J27)</f>
        <v>484271</v>
      </c>
    </row>
    <row r="30" spans="1:10" ht="12.7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2:13" ht="18.75">
      <c r="B31" s="26" t="s">
        <v>25</v>
      </c>
      <c r="C31" s="27"/>
      <c r="D31" s="27"/>
      <c r="E31" s="1"/>
      <c r="F31" s="5" t="s">
        <v>26</v>
      </c>
      <c r="G31" s="1"/>
      <c r="H31" s="8"/>
      <c r="I31" s="1"/>
      <c r="J31" s="1"/>
      <c r="K31" s="1"/>
      <c r="L31" s="1"/>
      <c r="M31" s="1"/>
    </row>
  </sheetData>
  <sheetProtection/>
  <mergeCells count="13">
    <mergeCell ref="H2:J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B31:D31"/>
    <mergeCell ref="I9:J9"/>
    <mergeCell ref="A30:J3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2024-04-10T12:43:31Z</cp:lastPrinted>
  <dcterms:created xsi:type="dcterms:W3CDTF">2023-11-28T09:44:04Z</dcterms:created>
  <dcterms:modified xsi:type="dcterms:W3CDTF">2024-04-10T12:43:53Z</dcterms:modified>
  <cp:category/>
  <cp:version/>
  <cp:contentType/>
  <cp:contentStatus/>
</cp:coreProperties>
</file>