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90" windowWidth="20730" windowHeight="11760"/>
  </bookViews>
  <sheets>
    <sheet name="Лист1" sheetId="1" r:id="rId1"/>
  </sheets>
  <definedNames>
    <definedName name="_xlnm.Print_Area" localSheetId="0">Лист1!$A$1:$F$53</definedName>
  </definedNames>
  <calcPr calcId="144525"/>
</workbook>
</file>

<file path=xl/calcChain.xml><?xml version="1.0" encoding="utf-8"?>
<calcChain xmlns="http://schemas.openxmlformats.org/spreadsheetml/2006/main">
  <c r="D18" i="1" l="1"/>
  <c r="D30" i="1" s="1"/>
  <c r="D29" i="1" s="1"/>
  <c r="D25" i="1"/>
  <c r="D31" i="1"/>
  <c r="D28" i="1"/>
  <c r="D50" i="1"/>
  <c r="D42" i="1"/>
  <c r="D49" i="1"/>
  <c r="D48" i="1" s="1"/>
</calcChain>
</file>

<file path=xl/sharedStrings.xml><?xml version="1.0" encoding="utf-8"?>
<sst xmlns="http://schemas.openxmlformats.org/spreadsheetml/2006/main" count="62" uniqueCount="49">
  <si>
    <t>( код бюджету)</t>
  </si>
  <si>
    <t>Усього</t>
  </si>
  <si>
    <t>І. Трансферти до загального фонду бюджету</t>
  </si>
  <si>
    <t>ІІ. Трансферти до спеціального фонду бюджету</t>
  </si>
  <si>
    <t>X</t>
  </si>
  <si>
    <t>УСЬОГО за розділами І, ІІ, у тому числі:</t>
  </si>
  <si>
    <t>загальний фонд</t>
  </si>
  <si>
    <t>спеціальний фонд</t>
  </si>
  <si>
    <t>Найменування трансферту /Найменування бюджету – надавача міжбюджетного трансферту</t>
  </si>
  <si>
    <t>Код Класифікації доходу бюджету / Код бюджету</t>
  </si>
  <si>
    <t>(грн)</t>
  </si>
  <si>
    <t>1. Показники міжбюджетних трансфертів з інших бюджетів</t>
  </si>
  <si>
    <t>2. Показники міжбюджетних трансфертів іншим бюджетам</t>
  </si>
  <si>
    <t>Код Типової програмної класифікації видатків та кредитування місцевого бюджету</t>
  </si>
  <si>
    <t>І. Трансферти із загального фонду бюджету</t>
  </si>
  <si>
    <t>ІІ. Трансферти із спеціального фонду бюджету</t>
  </si>
  <si>
    <t>Код Програмної класифікації видатків та кредитування місцевого бюджету / Код бюджету</t>
  </si>
  <si>
    <t>Найменування трансферту / Найменування бюджету – отримувача міжбюджетного трансферту</t>
  </si>
  <si>
    <t>41053900</t>
  </si>
  <si>
    <t>Інші субвенції з місцевого бюджету (співфінансування на реконструкцію будинку культури по вул. Головній №20-Г в с. Стара Жадова, Сторожинецького району, Чернівецької області)</t>
  </si>
  <si>
    <t>Інші субвенції з місцевого бюджету (співфінансування на реконструкцію будівлі солдатської їдальні під дошкільний навчальний заклад по вул.Гвардійській, 15 в м.Сторожинець Чернівецької області)</t>
  </si>
  <si>
    <t xml:space="preserve">                                                                                                                                  </t>
  </si>
  <si>
    <t xml:space="preserve"> Додаток 4</t>
  </si>
  <si>
    <t xml:space="preserve">Зміни до додатку 4 рішення ХХХVІ позачергової сесії Сторожинецької міської ради  VIIІ скликання від 14 грудня 2023 р. № 357-36/2023 «Про міський бюджет Сторожинецької  територіальної громади на 2024 рік»   </t>
  </si>
  <si>
    <t xml:space="preserve">Міжбюджетні трансферти міського бюджету Сторожинецької територіальної громади  на 2024 рік </t>
  </si>
  <si>
    <t>Інші субвенції з місцевого бюджету</t>
  </si>
  <si>
    <t>Бюджет Красноїльської селищної територіальної громади</t>
  </si>
  <si>
    <t xml:space="preserve">Субвенція з місцевого бюджету державному бюджету на виконання програм соціально-економічного розвитку регіонів (Програма заходів безпеки на території Сторожинецької міської територіальної громади  на 2024-2026 роки), капітальні видатки  </t>
  </si>
  <si>
    <t xml:space="preserve">Субвенція з місцевого бюджету державному бюджету на виконання програм соціально-економічного розвитку регіонів, згідно "Програми профілактики правопорушень у сфері забезпечення державної безпеки на території Сторожинецької міської територіальної громади на 2023-2025 роки",  Управлінню Служби безпеки  України в Чернівецькій області на поточні видатки </t>
  </si>
  <si>
    <t>Державний бюджет</t>
  </si>
  <si>
    <t xml:space="preserve">Субвенція з місцевого бюджету державному бюджету на виконання програм соціально-економічного розвитку регіонів, згідно "Програми підтримки військових частин, військових формувань та установ Збройних сил України, Національної гвардії України, Державної прикордонної служби України, Міністерства оборони України й інших формувань залучених до забезпечення національної безпеки та оборони на 2024-2026 роки", поточні видатки  військовій частині А 4815   </t>
  </si>
  <si>
    <t>2410000000</t>
  </si>
  <si>
    <t>Обласний бюджет Чернівецької області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</si>
  <si>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</si>
  <si>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41053600</t>
  </si>
  <si>
    <t>Субвенція з місцевого бюджету на здійснення природоохоронних заходів</t>
  </si>
  <si>
    <t>24100000000</t>
  </si>
  <si>
    <t>Обласний бюджет</t>
  </si>
  <si>
    <t>2450200000</t>
  </si>
  <si>
    <t>Бюджет Великокучурівської сільської територіальної громади</t>
  </si>
  <si>
    <t xml:space="preserve">Субвенція з місцевого бюджету державному бюджету на виконання програм соціально-економічного розвитку регіонів, згідно "Програми підтримки військових частин, військових формувань та установ Збройних сил України, Національної гвардії України, Державної прикордонної служби України, Міністерства оборони України й інших формувань залучених до забезпечення національної безпеки та оборони на 2024-2026 роки", поточні видатки  військовій частині А2582   </t>
  </si>
  <si>
    <t>2454800000</t>
  </si>
  <si>
    <t>Бюджет Петровецької сільської територіальної громади</t>
  </si>
  <si>
    <t>Інші дотації з місцевого бюджету</t>
  </si>
  <si>
    <t>41059300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</si>
  <si>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</si>
  <si>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до рішення ХLV позачергової сесії Сторожинецької міської ради</t>
  </si>
  <si>
    <t>Головний спеціаліст  Фінансового відділу                                                             Альона ШУТАК</t>
  </si>
  <si>
    <t>від 22 листопада  2024 р. № 317-45/2024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</si>
</sst>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indexed="8"/>
      <name val="Calibri"/>
      <family val="2"/>
      <charset val="204"/>
    </font>
    <font>
      <i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4">
    <xf numFmtId="0" fontId="0" fillId="0" borderId="0" xfId="0"/>
    <xf numFmtId="49" fontId="5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right"/>
    </xf>
    <xf numFmtId="49" fontId="6" fillId="0" borderId="1" xfId="0" applyNumberFormat="1" applyFont="1" applyBorder="1" applyAlignment="1">
      <alignment horizontal="left" wrapText="1"/>
    </xf>
    <xf numFmtId="4" fontId="6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top" wrapText="1"/>
    </xf>
    <xf numFmtId="49" fontId="3" fillId="0" borderId="3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4" fontId="2" fillId="0" borderId="3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center" vertical="top" wrapText="1"/>
    </xf>
    <xf numFmtId="4" fontId="3" fillId="0" borderId="1" xfId="0" applyNumberFormat="1" applyFont="1" applyFill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Fill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5" fillId="0" borderId="0" xfId="0" applyFont="1" applyFill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horizontal="center" wrapText="1"/>
    </xf>
    <xf numFmtId="0" fontId="5" fillId="0" borderId="0" xfId="0" applyFont="1" applyFill="1" applyAlignment="1">
      <alignment horizontal="center"/>
    </xf>
    <xf numFmtId="0" fontId="3" fillId="0" borderId="0" xfId="0" applyFont="1" applyBorder="1" applyAlignment="1">
      <alignment wrapText="1"/>
    </xf>
    <xf numFmtId="0" fontId="3" fillId="0" borderId="1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8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3" xfId="0" applyNumberFormat="1" applyFont="1" applyBorder="1" applyAlignment="1">
      <alignment horizontal="center" wrapText="1"/>
    </xf>
    <xf numFmtId="49" fontId="5" fillId="0" borderId="4" xfId="0" applyNumberFormat="1" applyFont="1" applyBorder="1" applyAlignment="1">
      <alignment horizontal="center" wrapText="1"/>
    </xf>
    <xf numFmtId="49" fontId="5" fillId="0" borderId="3" xfId="0" applyNumberFormat="1" applyFont="1" applyBorder="1" applyAlignment="1">
      <alignment horizontal="center" wrapText="1"/>
    </xf>
    <xf numFmtId="0" fontId="3" fillId="0" borderId="0" xfId="0" applyFont="1" applyFill="1" applyAlignment="1">
      <alignment wrapText="1"/>
    </xf>
    <xf numFmtId="0" fontId="5" fillId="0" borderId="0" xfId="0" applyFont="1" applyFill="1" applyAlignment="1">
      <alignment horizont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3" fillId="0" borderId="6" xfId="0" applyFont="1" applyBorder="1" applyAlignment="1">
      <alignment horizontal="center" wrapText="1"/>
    </xf>
    <xf numFmtId="0" fontId="4" fillId="0" borderId="0" xfId="0" applyFont="1" applyFill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49" fontId="6" fillId="0" borderId="4" xfId="0" applyNumberFormat="1" applyFont="1" applyBorder="1" applyAlignment="1">
      <alignment wrapText="1"/>
    </xf>
    <xf numFmtId="49" fontId="6" fillId="0" borderId="3" xfId="0" applyNumberFormat="1" applyFont="1" applyBorder="1" applyAlignment="1">
      <alignment wrapText="1"/>
    </xf>
  </cellXfs>
  <cellStyles count="3">
    <cellStyle name="Normal_Доходи" xfId="1"/>
    <cellStyle name="Обычный" xfId="0" builtinId="0"/>
    <cellStyle name="Обычный_shabl_dod" xfId="2"/>
  </cellStyles>
  <dxfs count="1">
    <dxf>
      <font>
        <b/>
        <i val="0"/>
      </font>
      <fill>
        <patternFill>
          <bgColor indexed="2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8"/>
  <sheetViews>
    <sheetView tabSelected="1" view="pageBreakPreview" zoomScaleNormal="100" zoomScaleSheetLayoutView="100" workbookViewId="0">
      <selection activeCell="D4" sqref="D4"/>
    </sheetView>
  </sheetViews>
  <sheetFormatPr defaultRowHeight="15.75" x14ac:dyDescent="0.25"/>
  <cols>
    <col min="1" max="1" width="28.42578125" style="7" customWidth="1"/>
    <col min="2" max="2" width="17" style="7" hidden="1" customWidth="1"/>
    <col min="3" max="3" width="83.7109375" style="7" customWidth="1"/>
    <col min="4" max="4" width="25.140625" style="7" customWidth="1"/>
    <col min="5" max="16384" width="9.140625" style="7"/>
  </cols>
  <sheetData>
    <row r="1" spans="1:6" ht="19.5" customHeight="1" x14ac:dyDescent="0.25">
      <c r="B1" s="30"/>
      <c r="C1" s="31"/>
      <c r="D1" s="32" t="s">
        <v>22</v>
      </c>
      <c r="F1" s="33"/>
    </row>
    <row r="2" spans="1:6" ht="30.75" customHeight="1" x14ac:dyDescent="0.25">
      <c r="B2" s="30"/>
      <c r="C2" s="34"/>
      <c r="D2" s="64" t="s">
        <v>46</v>
      </c>
      <c r="E2" s="64"/>
      <c r="F2" s="33"/>
    </row>
    <row r="3" spans="1:6" ht="18.75" customHeight="1" x14ac:dyDescent="0.25">
      <c r="B3" s="30"/>
      <c r="C3" s="32" t="s">
        <v>21</v>
      </c>
      <c r="D3" s="30" t="s">
        <v>48</v>
      </c>
      <c r="E3" s="30"/>
      <c r="F3" s="33"/>
    </row>
    <row r="4" spans="1:6" x14ac:dyDescent="0.25">
      <c r="B4" s="30"/>
      <c r="C4" s="30"/>
      <c r="D4" s="30"/>
      <c r="E4" s="35"/>
      <c r="F4" s="33"/>
    </row>
    <row r="5" spans="1:6" x14ac:dyDescent="0.25">
      <c r="B5" s="30"/>
      <c r="C5" s="30"/>
      <c r="D5" s="30"/>
      <c r="E5" s="35"/>
      <c r="F5" s="33"/>
    </row>
    <row r="6" spans="1:6" x14ac:dyDescent="0.25">
      <c r="B6" s="30"/>
      <c r="C6" s="30"/>
      <c r="D6" s="30"/>
      <c r="E6" s="36"/>
    </row>
    <row r="7" spans="1:6" ht="41.25" customHeight="1" x14ac:dyDescent="0.25">
      <c r="A7" s="65" t="s">
        <v>23</v>
      </c>
      <c r="B7" s="66"/>
      <c r="C7" s="66"/>
      <c r="D7" s="66"/>
      <c r="E7" s="38"/>
    </row>
    <row r="8" spans="1:6" ht="27.75" customHeight="1" x14ac:dyDescent="0.25">
      <c r="A8" s="37"/>
      <c r="B8" s="38"/>
      <c r="C8" s="71" t="s">
        <v>24</v>
      </c>
      <c r="D8" s="71"/>
      <c r="E8" s="38"/>
    </row>
    <row r="9" spans="1:6" ht="19.5" customHeight="1" x14ac:dyDescent="0.25">
      <c r="A9" s="39"/>
      <c r="B9" s="70">
        <v>2451300000</v>
      </c>
      <c r="C9" s="70"/>
      <c r="D9" s="40"/>
      <c r="E9" s="40"/>
      <c r="F9" s="40"/>
    </row>
    <row r="10" spans="1:6" x14ac:dyDescent="0.25">
      <c r="A10" s="41"/>
      <c r="B10" s="72" t="s">
        <v>0</v>
      </c>
      <c r="C10" s="72"/>
      <c r="D10" s="40"/>
      <c r="E10" s="40"/>
      <c r="F10" s="40"/>
    </row>
    <row r="12" spans="1:6" x14ac:dyDescent="0.25">
      <c r="A12" s="67" t="s">
        <v>11</v>
      </c>
      <c r="B12" s="67"/>
      <c r="C12" s="67"/>
      <c r="D12" s="67"/>
    </row>
    <row r="14" spans="1:6" x14ac:dyDescent="0.25">
      <c r="C14" s="8"/>
      <c r="D14" s="8" t="s">
        <v>10</v>
      </c>
    </row>
    <row r="15" spans="1:6" ht="52.5" customHeight="1" x14ac:dyDescent="0.25">
      <c r="A15" s="5" t="s">
        <v>9</v>
      </c>
      <c r="B15" s="53" t="s">
        <v>8</v>
      </c>
      <c r="C15" s="55"/>
      <c r="D15" s="5" t="s">
        <v>1</v>
      </c>
    </row>
    <row r="16" spans="1:6" x14ac:dyDescent="0.25">
      <c r="A16" s="3">
        <v>1</v>
      </c>
      <c r="B16" s="68">
        <v>2</v>
      </c>
      <c r="C16" s="69"/>
      <c r="D16" s="3">
        <v>3</v>
      </c>
    </row>
    <row r="17" spans="1:4" ht="24" customHeight="1" x14ac:dyDescent="0.25">
      <c r="A17" s="53" t="s">
        <v>2</v>
      </c>
      <c r="B17" s="54"/>
      <c r="C17" s="54"/>
      <c r="D17" s="55"/>
    </row>
    <row r="18" spans="1:4" ht="24" customHeight="1" x14ac:dyDescent="0.25">
      <c r="A18" s="13">
        <v>41053900</v>
      </c>
      <c r="B18" s="6" t="s">
        <v>18</v>
      </c>
      <c r="C18" s="12" t="s">
        <v>25</v>
      </c>
      <c r="D18" s="15">
        <f>D19+D20+D21</f>
        <v>185460</v>
      </c>
    </row>
    <row r="19" spans="1:4" ht="24" customHeight="1" x14ac:dyDescent="0.25">
      <c r="A19" s="14">
        <v>2451400000</v>
      </c>
      <c r="B19" s="1"/>
      <c r="C19" s="1" t="s">
        <v>26</v>
      </c>
      <c r="D19" s="2">
        <v>169000</v>
      </c>
    </row>
    <row r="20" spans="1:4" ht="24" customHeight="1" x14ac:dyDescent="0.25">
      <c r="A20" s="24" t="s">
        <v>38</v>
      </c>
      <c r="B20" s="60" t="s">
        <v>39</v>
      </c>
      <c r="C20" s="61"/>
      <c r="D20" s="2">
        <v>6095</v>
      </c>
    </row>
    <row r="21" spans="1:4" ht="24" customHeight="1" x14ac:dyDescent="0.25">
      <c r="A21" s="24" t="s">
        <v>41</v>
      </c>
      <c r="B21" s="62" t="s">
        <v>42</v>
      </c>
      <c r="C21" s="63"/>
      <c r="D21" s="2">
        <v>10365</v>
      </c>
    </row>
    <row r="22" spans="1:4" ht="84" customHeight="1" x14ac:dyDescent="0.25">
      <c r="A22" s="42">
        <v>41050900</v>
      </c>
      <c r="B22" s="1"/>
      <c r="C22" s="19" t="s">
        <v>33</v>
      </c>
      <c r="D22" s="16">
        <v>15266421</v>
      </c>
    </row>
    <row r="23" spans="1:4" ht="66" customHeight="1" x14ac:dyDescent="0.25">
      <c r="A23" s="29" t="s">
        <v>44</v>
      </c>
      <c r="B23" s="1"/>
      <c r="C23" s="19" t="s">
        <v>45</v>
      </c>
      <c r="D23" s="16">
        <v>30715</v>
      </c>
    </row>
    <row r="24" spans="1:4" ht="24" customHeight="1" x14ac:dyDescent="0.25">
      <c r="A24" s="43">
        <v>41040400</v>
      </c>
      <c r="B24" s="44" t="s">
        <v>43</v>
      </c>
      <c r="C24" s="29" t="s">
        <v>43</v>
      </c>
      <c r="D24" s="16">
        <v>21785</v>
      </c>
    </row>
    <row r="25" spans="1:4" ht="24" customHeight="1" x14ac:dyDescent="0.25">
      <c r="A25" s="1" t="s">
        <v>31</v>
      </c>
      <c r="B25" s="1"/>
      <c r="C25" s="1" t="s">
        <v>32</v>
      </c>
      <c r="D25" s="18">
        <f>D22+D23+D24</f>
        <v>15318921</v>
      </c>
    </row>
    <row r="26" spans="1:4" ht="26.25" customHeight="1" x14ac:dyDescent="0.25">
      <c r="A26" s="53" t="s">
        <v>3</v>
      </c>
      <c r="B26" s="54"/>
      <c r="C26" s="54"/>
      <c r="D26" s="55"/>
    </row>
    <row r="27" spans="1:4" ht="24" customHeight="1" x14ac:dyDescent="0.25">
      <c r="A27" s="20" t="s">
        <v>34</v>
      </c>
      <c r="B27" s="56" t="s">
        <v>35</v>
      </c>
      <c r="C27" s="57"/>
      <c r="D27" s="21">
        <v>300000</v>
      </c>
    </row>
    <row r="28" spans="1:4" ht="27" customHeight="1" x14ac:dyDescent="0.25">
      <c r="A28" s="1" t="s">
        <v>36</v>
      </c>
      <c r="B28" s="58" t="s">
        <v>37</v>
      </c>
      <c r="C28" s="59"/>
      <c r="D28" s="22">
        <f>D27</f>
        <v>300000</v>
      </c>
    </row>
    <row r="29" spans="1:4" ht="22.5" customHeight="1" x14ac:dyDescent="0.25">
      <c r="A29" s="53" t="s">
        <v>5</v>
      </c>
      <c r="B29" s="54"/>
      <c r="C29" s="55"/>
      <c r="D29" s="2">
        <f>D30+D31</f>
        <v>15804381</v>
      </c>
    </row>
    <row r="30" spans="1:4" ht="21" customHeight="1" x14ac:dyDescent="0.25">
      <c r="A30" s="3" t="s">
        <v>4</v>
      </c>
      <c r="B30" s="76" t="s">
        <v>6</v>
      </c>
      <c r="C30" s="77"/>
      <c r="D30" s="4">
        <f>D18+D25</f>
        <v>15504381</v>
      </c>
    </row>
    <row r="31" spans="1:4" ht="23.25" customHeight="1" x14ac:dyDescent="0.25">
      <c r="A31" s="3" t="s">
        <v>4</v>
      </c>
      <c r="B31" s="76" t="s">
        <v>7</v>
      </c>
      <c r="C31" s="77"/>
      <c r="D31" s="4">
        <f>D27</f>
        <v>300000</v>
      </c>
    </row>
    <row r="34" spans="1:4" ht="23.25" customHeight="1" x14ac:dyDescent="0.25">
      <c r="A34" s="78" t="s">
        <v>12</v>
      </c>
      <c r="B34" s="78"/>
      <c r="C34" s="78"/>
      <c r="D34" s="78"/>
    </row>
    <row r="35" spans="1:4" x14ac:dyDescent="0.25">
      <c r="D35" s="8" t="s">
        <v>10</v>
      </c>
    </row>
    <row r="36" spans="1:4" ht="66" customHeight="1" x14ac:dyDescent="0.25">
      <c r="A36" s="5" t="s">
        <v>16</v>
      </c>
      <c r="B36" s="5" t="s">
        <v>13</v>
      </c>
      <c r="C36" s="5" t="s">
        <v>17</v>
      </c>
      <c r="D36" s="5" t="s">
        <v>1</v>
      </c>
    </row>
    <row r="37" spans="1:4" x14ac:dyDescent="0.25">
      <c r="A37" s="3">
        <v>1</v>
      </c>
      <c r="B37" s="3">
        <v>2</v>
      </c>
      <c r="C37" s="3">
        <v>3</v>
      </c>
      <c r="D37" s="3">
        <v>4</v>
      </c>
    </row>
    <row r="38" spans="1:4" ht="21" customHeight="1" x14ac:dyDescent="0.25">
      <c r="A38" s="75" t="s">
        <v>14</v>
      </c>
      <c r="B38" s="75"/>
      <c r="C38" s="75"/>
      <c r="D38" s="75"/>
    </row>
    <row r="39" spans="1:4" ht="98.25" customHeight="1" x14ac:dyDescent="0.25">
      <c r="A39" s="45">
        <v>3719800</v>
      </c>
      <c r="B39" s="45"/>
      <c r="C39" s="46" t="s">
        <v>30</v>
      </c>
      <c r="D39" s="25">
        <v>100000</v>
      </c>
    </row>
    <row r="40" spans="1:4" ht="81" customHeight="1" x14ac:dyDescent="0.25">
      <c r="A40" s="45">
        <v>3719800</v>
      </c>
      <c r="B40" s="45" t="s">
        <v>27</v>
      </c>
      <c r="C40" s="47" t="s">
        <v>28</v>
      </c>
      <c r="D40" s="25">
        <v>103000</v>
      </c>
    </row>
    <row r="41" spans="1:4" ht="96" customHeight="1" x14ac:dyDescent="0.25">
      <c r="A41" s="45">
        <v>3719800</v>
      </c>
      <c r="B41" s="45"/>
      <c r="C41" s="46" t="s">
        <v>40</v>
      </c>
      <c r="D41" s="25">
        <v>200000</v>
      </c>
    </row>
    <row r="42" spans="1:4" ht="21" customHeight="1" x14ac:dyDescent="0.25">
      <c r="A42" s="48">
        <v>99000000000</v>
      </c>
      <c r="B42" s="49"/>
      <c r="C42" s="1" t="s">
        <v>29</v>
      </c>
      <c r="D42" s="17">
        <f>SUM(D39:D41)</f>
        <v>403000</v>
      </c>
    </row>
    <row r="43" spans="1:4" ht="27" customHeight="1" x14ac:dyDescent="0.25">
      <c r="A43" s="75" t="s">
        <v>15</v>
      </c>
      <c r="B43" s="75"/>
      <c r="C43" s="75"/>
      <c r="D43" s="75"/>
    </row>
    <row r="44" spans="1:4" s="50" customFormat="1" ht="34.5" hidden="1" customHeight="1" x14ac:dyDescent="0.25">
      <c r="A44" s="9" t="s">
        <v>18</v>
      </c>
      <c r="B44" s="82" t="s">
        <v>19</v>
      </c>
      <c r="C44" s="83"/>
      <c r="D44" s="10"/>
    </row>
    <row r="45" spans="1:4" s="50" customFormat="1" ht="34.5" hidden="1" customHeight="1" x14ac:dyDescent="0.25">
      <c r="A45" s="9" t="s">
        <v>18</v>
      </c>
      <c r="B45" s="82" t="s">
        <v>20</v>
      </c>
      <c r="C45" s="83"/>
      <c r="D45" s="10"/>
    </row>
    <row r="46" spans="1:4" s="50" customFormat="1" ht="30.75" customHeight="1" x14ac:dyDescent="0.25">
      <c r="A46" s="51"/>
      <c r="B46" s="51"/>
      <c r="C46" s="52"/>
      <c r="D46" s="23"/>
    </row>
    <row r="47" spans="1:4" s="50" customFormat="1" ht="24.75" customHeight="1" x14ac:dyDescent="0.25">
      <c r="A47" s="48"/>
      <c r="B47" s="49"/>
      <c r="C47" s="1"/>
      <c r="D47" s="10"/>
    </row>
    <row r="48" spans="1:4" ht="18.75" customHeight="1" x14ac:dyDescent="0.25">
      <c r="A48" s="79" t="s">
        <v>5</v>
      </c>
      <c r="B48" s="80"/>
      <c r="C48" s="81"/>
      <c r="D48" s="27">
        <f>D49+D50</f>
        <v>403000</v>
      </c>
    </row>
    <row r="49" spans="1:4" ht="18.75" customHeight="1" x14ac:dyDescent="0.25">
      <c r="A49" s="3" t="s">
        <v>4</v>
      </c>
      <c r="B49" s="3" t="s">
        <v>4</v>
      </c>
      <c r="C49" s="11" t="s">
        <v>6</v>
      </c>
      <c r="D49" s="26">
        <f>D42</f>
        <v>403000</v>
      </c>
    </row>
    <row r="50" spans="1:4" ht="17.25" customHeight="1" x14ac:dyDescent="0.25">
      <c r="A50" s="3" t="s">
        <v>4</v>
      </c>
      <c r="B50" s="3" t="s">
        <v>4</v>
      </c>
      <c r="C50" s="11" t="s">
        <v>7</v>
      </c>
      <c r="D50" s="28">
        <f>D47</f>
        <v>0</v>
      </c>
    </row>
    <row r="51" spans="1:4" ht="21" customHeight="1" x14ac:dyDescent="0.25"/>
    <row r="52" spans="1:4" ht="42.75" customHeight="1" x14ac:dyDescent="0.25">
      <c r="A52" s="73" t="s">
        <v>47</v>
      </c>
      <c r="B52" s="74"/>
      <c r="C52" s="74"/>
      <c r="D52" s="74"/>
    </row>
    <row r="53" spans="1:4" ht="18" customHeight="1" x14ac:dyDescent="0.25"/>
    <row r="54" spans="1:4" ht="21.75" customHeight="1" x14ac:dyDescent="0.25"/>
    <row r="55" spans="1:4" ht="21" customHeight="1" x14ac:dyDescent="0.25"/>
    <row r="56" spans="1:4" ht="18" customHeight="1" x14ac:dyDescent="0.25"/>
    <row r="57" spans="1:4" ht="17.25" customHeight="1" x14ac:dyDescent="0.25"/>
    <row r="58" spans="1:4" ht="18" customHeight="1" x14ac:dyDescent="0.25"/>
    <row r="59" spans="1:4" ht="20.25" customHeight="1" x14ac:dyDescent="0.25"/>
    <row r="60" spans="1:4" ht="19.5" customHeight="1" x14ac:dyDescent="0.25"/>
    <row r="61" spans="1:4" ht="21" customHeight="1" x14ac:dyDescent="0.25"/>
    <row r="62" spans="1:4" ht="24" customHeight="1" x14ac:dyDescent="0.25"/>
    <row r="63" spans="1:4" ht="21.75" customHeight="1" x14ac:dyDescent="0.25"/>
    <row r="64" spans="1:4" ht="22.5" customHeight="1" x14ac:dyDescent="0.25"/>
    <row r="65" ht="21" customHeight="1" x14ac:dyDescent="0.25"/>
    <row r="66" ht="21" customHeight="1" x14ac:dyDescent="0.25"/>
    <row r="67" ht="22.5" customHeight="1" x14ac:dyDescent="0.25"/>
    <row r="68" ht="22.5" customHeight="1" x14ac:dyDescent="0.25"/>
    <row r="69" ht="19.5" customHeight="1" x14ac:dyDescent="0.25"/>
    <row r="70" ht="21" customHeight="1" x14ac:dyDescent="0.25"/>
    <row r="71" ht="21" customHeight="1" x14ac:dyDescent="0.25"/>
    <row r="72" ht="21.75" customHeight="1" x14ac:dyDescent="0.25"/>
    <row r="73" ht="23.25" customHeight="1" x14ac:dyDescent="0.25"/>
    <row r="74" ht="22.5" customHeight="1" x14ac:dyDescent="0.25"/>
    <row r="75" ht="24" customHeight="1" x14ac:dyDescent="0.25"/>
    <row r="76" ht="24" customHeight="1" x14ac:dyDescent="0.25"/>
    <row r="77" ht="19.5" customHeight="1" x14ac:dyDescent="0.25"/>
    <row r="78" ht="24" customHeight="1" x14ac:dyDescent="0.25"/>
    <row r="79" ht="22.5" customHeight="1" x14ac:dyDescent="0.25"/>
    <row r="80" ht="22.5" customHeight="1" x14ac:dyDescent="0.25"/>
    <row r="81" ht="22.5" customHeight="1" x14ac:dyDescent="0.25"/>
    <row r="82" ht="20.25" customHeight="1" x14ac:dyDescent="0.25"/>
    <row r="83" ht="24.75" customHeight="1" x14ac:dyDescent="0.25"/>
    <row r="84" ht="22.5" customHeight="1" x14ac:dyDescent="0.25"/>
    <row r="85" ht="30.75" customHeight="1" x14ac:dyDescent="0.25"/>
    <row r="86" ht="36" customHeight="1" x14ac:dyDescent="0.25"/>
    <row r="87" ht="31.5" customHeight="1" x14ac:dyDescent="0.25"/>
    <row r="88" ht="21.75" customHeight="1" x14ac:dyDescent="0.25"/>
    <row r="89" ht="21.75" customHeight="1" x14ac:dyDescent="0.25"/>
    <row r="90" ht="23.25" customHeight="1" x14ac:dyDescent="0.25"/>
    <row r="91" ht="21.75" customHeight="1" x14ac:dyDescent="0.25"/>
    <row r="92" ht="22.5" customHeight="1" x14ac:dyDescent="0.25"/>
    <row r="93" ht="21" customHeight="1" x14ac:dyDescent="0.25"/>
    <row r="94" ht="18.75" customHeight="1" x14ac:dyDescent="0.25"/>
    <row r="95" ht="93.75" customHeight="1" x14ac:dyDescent="0.25"/>
    <row r="96" ht="24" customHeight="1" x14ac:dyDescent="0.25"/>
    <row r="99" ht="23.25" customHeight="1" x14ac:dyDescent="0.25"/>
    <row r="100" ht="20.25" customHeight="1" x14ac:dyDescent="0.25"/>
    <row r="101" ht="24" customHeight="1" x14ac:dyDescent="0.25"/>
    <row r="102" ht="23.25" customHeight="1" x14ac:dyDescent="0.25"/>
    <row r="103" ht="23.25" customHeight="1" x14ac:dyDescent="0.25"/>
    <row r="104" ht="24" customHeight="1" x14ac:dyDescent="0.25"/>
    <row r="105" ht="22.5" customHeight="1" x14ac:dyDescent="0.25"/>
    <row r="106" ht="25.5" customHeight="1" x14ac:dyDescent="0.25"/>
    <row r="107" ht="24.75" customHeight="1" x14ac:dyDescent="0.25"/>
    <row r="108" ht="21" customHeight="1" x14ac:dyDescent="0.25"/>
    <row r="109" ht="21" customHeight="1" x14ac:dyDescent="0.25"/>
    <row r="110" ht="20.25" customHeight="1" x14ac:dyDescent="0.25"/>
    <row r="111" ht="23.25" customHeight="1" x14ac:dyDescent="0.25"/>
    <row r="112" ht="65.25" customHeight="1" x14ac:dyDescent="0.25"/>
    <row r="113" ht="17.25" customHeight="1" x14ac:dyDescent="0.25"/>
    <row r="114" ht="51" customHeight="1" x14ac:dyDescent="0.25"/>
    <row r="115" ht="17.25" customHeight="1" x14ac:dyDescent="0.25"/>
    <row r="116" ht="17.25" customHeight="1" x14ac:dyDescent="0.25"/>
    <row r="117" ht="17.25" customHeight="1" x14ac:dyDescent="0.25"/>
    <row r="118" ht="17.25" customHeight="1" x14ac:dyDescent="0.25"/>
    <row r="119" ht="17.25" customHeight="1" x14ac:dyDescent="0.25"/>
    <row r="120" ht="17.25" customHeight="1" x14ac:dyDescent="0.25"/>
    <row r="121" ht="17.25" customHeight="1" x14ac:dyDescent="0.25"/>
    <row r="122" ht="17.25" customHeight="1" x14ac:dyDescent="0.25"/>
    <row r="123" ht="17.25" customHeight="1" x14ac:dyDescent="0.25"/>
    <row r="124" ht="17.25" customHeight="1" x14ac:dyDescent="0.25"/>
    <row r="125" ht="17.25" customHeight="1" x14ac:dyDescent="0.25"/>
    <row r="126" ht="17.25" customHeight="1" x14ac:dyDescent="0.25"/>
    <row r="127" ht="17.25" customHeight="1" x14ac:dyDescent="0.25"/>
    <row r="128" ht="17.25" customHeight="1" x14ac:dyDescent="0.25"/>
    <row r="129" ht="17.25" customHeight="1" x14ac:dyDescent="0.25"/>
    <row r="130" ht="17.25" customHeight="1" x14ac:dyDescent="0.25"/>
    <row r="131" ht="17.25" customHeight="1" x14ac:dyDescent="0.25"/>
    <row r="132" ht="17.25" customHeight="1" x14ac:dyDescent="0.25"/>
    <row r="133" ht="17.25" customHeight="1" x14ac:dyDescent="0.25"/>
    <row r="134" ht="17.25" customHeight="1" x14ac:dyDescent="0.25"/>
    <row r="135" ht="17.25" customHeight="1" x14ac:dyDescent="0.25"/>
    <row r="136" ht="17.25" customHeight="1" x14ac:dyDescent="0.25"/>
    <row r="137" ht="17.25" customHeight="1" x14ac:dyDescent="0.25"/>
    <row r="138" ht="17.25" customHeight="1" x14ac:dyDescent="0.25"/>
    <row r="139" ht="17.25" customHeight="1" x14ac:dyDescent="0.25"/>
    <row r="140" ht="17.25" customHeight="1" x14ac:dyDescent="0.25"/>
    <row r="141" ht="17.25" customHeight="1" x14ac:dyDescent="0.25"/>
    <row r="142" ht="17.25" customHeight="1" x14ac:dyDescent="0.25"/>
    <row r="143" ht="17.25" customHeight="1" x14ac:dyDescent="0.25"/>
    <row r="144" ht="17.25" customHeight="1" x14ac:dyDescent="0.25"/>
    <row r="145" ht="17.25" customHeight="1" x14ac:dyDescent="0.25"/>
    <row r="146" ht="17.25" customHeight="1" x14ac:dyDescent="0.25"/>
    <row r="147" ht="17.25" customHeight="1" x14ac:dyDescent="0.25"/>
    <row r="148" ht="17.25" customHeight="1" x14ac:dyDescent="0.25"/>
    <row r="149" ht="17.25" customHeight="1" x14ac:dyDescent="0.25"/>
    <row r="150" ht="17.25" customHeight="1" x14ac:dyDescent="0.25"/>
    <row r="151" ht="17.25" customHeight="1" x14ac:dyDescent="0.25"/>
    <row r="152" ht="17.25" customHeight="1" x14ac:dyDescent="0.25"/>
    <row r="153" ht="17.25" customHeight="1" x14ac:dyDescent="0.25"/>
    <row r="154" ht="17.25" customHeight="1" x14ac:dyDescent="0.25"/>
    <row r="155" ht="17.25" customHeight="1" x14ac:dyDescent="0.25"/>
    <row r="156" ht="17.25" customHeight="1" x14ac:dyDescent="0.25"/>
    <row r="157" ht="34.5" customHeight="1" x14ac:dyDescent="0.25"/>
    <row r="158" ht="33" customHeight="1" x14ac:dyDescent="0.25"/>
    <row r="159" ht="37.5" customHeight="1" x14ac:dyDescent="0.25"/>
    <row r="160" ht="17.25" customHeight="1" x14ac:dyDescent="0.25"/>
    <row r="161" ht="17.25" customHeight="1" x14ac:dyDescent="0.25"/>
    <row r="162" ht="17.25" customHeight="1" x14ac:dyDescent="0.25"/>
    <row r="163" ht="17.25" customHeight="1" x14ac:dyDescent="0.25"/>
    <row r="164" ht="17.25" customHeight="1" x14ac:dyDescent="0.25"/>
    <row r="165" ht="17.25" customHeight="1" x14ac:dyDescent="0.25"/>
    <row r="166" ht="17.25" customHeight="1" x14ac:dyDescent="0.25"/>
    <row r="167" ht="80.25" customHeight="1" x14ac:dyDescent="0.25"/>
    <row r="168" ht="17.25" customHeight="1" x14ac:dyDescent="0.25"/>
    <row r="169" ht="17.25" customHeight="1" x14ac:dyDescent="0.25"/>
    <row r="170" ht="17.25" customHeight="1" x14ac:dyDescent="0.25"/>
    <row r="171" ht="17.25" customHeight="1" x14ac:dyDescent="0.25"/>
    <row r="172" ht="17.25" customHeight="1" x14ac:dyDescent="0.25"/>
    <row r="173" ht="17.25" customHeight="1" x14ac:dyDescent="0.25"/>
    <row r="174" ht="17.25" customHeight="1" x14ac:dyDescent="0.25"/>
    <row r="175" ht="17.25" customHeight="1" x14ac:dyDescent="0.25"/>
    <row r="176" ht="17.25" customHeight="1" x14ac:dyDescent="0.25"/>
    <row r="177" ht="17.25" customHeight="1" x14ac:dyDescent="0.25"/>
    <row r="178" ht="17.25" customHeight="1" x14ac:dyDescent="0.25"/>
    <row r="179" ht="17.25" customHeight="1" x14ac:dyDescent="0.25"/>
    <row r="180" ht="17.25" customHeight="1" x14ac:dyDescent="0.25"/>
    <row r="181" ht="24.75" customHeight="1" x14ac:dyDescent="0.25"/>
    <row r="182" ht="18.75" customHeight="1" x14ac:dyDescent="0.25"/>
    <row r="183" ht="17.25" customHeight="1" x14ac:dyDescent="0.25"/>
    <row r="184" ht="21" customHeight="1" x14ac:dyDescent="0.25"/>
    <row r="185" hidden="1" x14ac:dyDescent="0.25"/>
    <row r="186" hidden="1" x14ac:dyDescent="0.25"/>
    <row r="187" hidden="1" x14ac:dyDescent="0.25"/>
    <row r="188" ht="18.75" customHeight="1" x14ac:dyDescent="0.25"/>
  </sheetData>
  <mergeCells count="24">
    <mergeCell ref="A52:D52"/>
    <mergeCell ref="A38:D38"/>
    <mergeCell ref="B30:C30"/>
    <mergeCell ref="A34:D34"/>
    <mergeCell ref="A48:C48"/>
    <mergeCell ref="B45:C45"/>
    <mergeCell ref="B44:C44"/>
    <mergeCell ref="A43:D43"/>
    <mergeCell ref="B31:C31"/>
    <mergeCell ref="D2:E2"/>
    <mergeCell ref="A7:D7"/>
    <mergeCell ref="A12:D12"/>
    <mergeCell ref="B16:C16"/>
    <mergeCell ref="B9:C9"/>
    <mergeCell ref="C8:D8"/>
    <mergeCell ref="B10:C10"/>
    <mergeCell ref="B15:C15"/>
    <mergeCell ref="A29:C29"/>
    <mergeCell ref="A17:D17"/>
    <mergeCell ref="A26:D26"/>
    <mergeCell ref="B27:C27"/>
    <mergeCell ref="B28:C28"/>
    <mergeCell ref="B20:C20"/>
    <mergeCell ref="B21:C21"/>
  </mergeCells>
  <phoneticPr fontId="0" type="noConversion"/>
  <conditionalFormatting sqref="A22">
    <cfRule type="expression" dxfId="0" priority="1" stopIfTrue="1">
      <formula>#REF!=1</formula>
    </cfRule>
  </conditionalFormatting>
  <pageMargins left="0.51181102362204722" right="0" top="0" bottom="0" header="0" footer="0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Pavlovich</dc:creator>
  <cp:lastModifiedBy>User</cp:lastModifiedBy>
  <cp:lastPrinted>2024-11-25T08:17:51Z</cp:lastPrinted>
  <dcterms:created xsi:type="dcterms:W3CDTF">2020-12-07T06:45:35Z</dcterms:created>
  <dcterms:modified xsi:type="dcterms:W3CDTF">2024-11-25T08:18:50Z</dcterms:modified>
</cp:coreProperties>
</file>