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2111" sheetId="1" r:id="rId1"/>
  </sheets>
  <definedNames>
    <definedName name="_xlnm.Print_Area" localSheetId="0">КПК0112111!$A$1:$BQ$119</definedName>
  </definedNames>
  <calcPr calcId="144525"/>
</workbook>
</file>

<file path=xl/calcChain.xml><?xml version="1.0" encoding="utf-8"?>
<calcChain xmlns="http://schemas.openxmlformats.org/spreadsheetml/2006/main">
  <c r="BH85" i="1" l="1"/>
  <c r="BC85" i="1"/>
  <c r="BH83" i="1"/>
  <c r="BC83" i="1"/>
  <c r="BH81" i="1"/>
  <c r="BC81" i="1"/>
  <c r="BH80" i="1"/>
  <c r="BC80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BI61" i="1" s="1"/>
  <c r="AS61" i="1"/>
  <c r="AC61" i="1"/>
  <c r="BD60" i="1"/>
  <c r="AY60" i="1"/>
  <c r="BI60" i="1" s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<sst xmlns="http://schemas.openxmlformats.org/spreadsheetml/2006/main" count="237" uniqueCount="138">
  <si>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</si>
  <si>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</si>
  <si>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</si>
  <si>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</si>
  <si>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</si>
  <si>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</si>
  <si>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</si>
  <si>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</si>
  <si>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</si>
  <si>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</si>
  <si>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</si>
  <si>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</si>
  <si>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</si>
  <si>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</si>
  <si>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</si>
  <si>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</si>
  <si>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</si>
  <si>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</si>
  <si>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</si>
  <si>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</si>
  <si>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</si>
  <si>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</si>
  <si>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</si>
  <si>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</si>
  <si>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</si>
  <si>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</si>
  <si>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</si>
  <si>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</si>
  <si>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</si>
  <si>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</si>
  <si>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</si>
  <si>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</si>
  <si>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</si>
  <si>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</si>
  <si>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</si>
  <si>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</si>
  <si>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</si>
  <si>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</si>
  <si>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</si>
  <si>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</si>
  <si>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</si>
  <si>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</si>
  <si>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</si>
  <si>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</si>
  <si>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</si>
  <si>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</si>
  <si>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</si>
  <si>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</si>
  <si>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</si>
  <si>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</si>
  <si>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</si>
  <si>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</si>
  <si>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</si>
  <si>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</si>
  <si>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</si>
  <si>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</si>
  <si>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</si>
  <si>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</si>
  <si>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</si>
  <si>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</si>
  <si>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</si>
  <si>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</si>
  <si>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</si>
  <si>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</si>
  <si>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</si>
  <si>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</si>
  <si>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</si>
  <si>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</si>
  <si>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</si>
  <si>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</si>
  <si>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</si>
  <si>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</si>
  <si>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</si>
  <si>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</si>
  <si>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</si>
  <si>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</si>
  <si>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</si>
  <si>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</si>
  <si>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</si>
  <si>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</si>
  <si>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</si>
  <si>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</si>
  <si>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</si>
  <si>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</si>
  <si>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</si>
  <si>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Розбіжність між плановими показниками та касовими видатками вникла в зв'язку з економією коштів по комунальних та інших  послугах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</si>
  <si>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2022-2024 роки</t>
  </si>
  <si>
    <t>Усього</t>
  </si>
  <si>
    <t>затрат</t>
  </si>
  <si>
    <t/>
  </si>
  <si>
    <t>Кількість установ</t>
  </si>
  <si>
    <t>од.</t>
  </si>
  <si>
    <t>розрахунок</t>
  </si>
  <si>
    <t>оплата комунальних послуг</t>
  </si>
  <si>
    <t>грн.</t>
  </si>
  <si>
    <t>поточний ремонт Старобросківецької АЗПСМ</t>
  </si>
  <si>
    <t>Рішення виконавчого комітету від 26.03.2024 №94</t>
  </si>
  <si>
    <t>придбання меблів для Михальчанської АЗПСМ</t>
  </si>
  <si>
    <t>рішення сесії про міський бюджет Сторожинецької ТГ на 2024 р. №357 від 14.12.2023 (зі змінами)</t>
  </si>
  <si>
    <t>видатки на відшкодування ліків за пільговими медикаментами</t>
  </si>
  <si>
    <t>Вхідні дані</t>
  </si>
  <si>
    <t>видатки на оплату праці працівникам пункту невідкладної допомоги та фельдшеру лаборанту Красноїльської АЗПСМ</t>
  </si>
  <si>
    <t>поточний ремонт підвального приміщення Сторожинецької АЗПСМ для укриття за адресою  вул. Грушевського 3</t>
  </si>
  <si>
    <t>ремонт транспортного засобу</t>
  </si>
  <si>
    <t>Рішення виконавчого комітету від 23.07.2024 №209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</si>
  <si>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</si>
  <si>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</si>
  <si>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</si>
  <si>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</si>
  <si>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</si>
  <si>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 xml:space="preserve"> штатний  розпис</t>
  </si>
  <si>
    <t>ефективності</t>
  </si>
  <si>
    <t>кількість осіб, які потребують відшкодування по пільгових рецептах</t>
  </si>
  <si>
    <t>якості</t>
  </si>
  <si>
    <t>Забезпечення у видатках</t>
  </si>
  <si>
    <t>відс.</t>
  </si>
  <si>
    <t>Відхилення пов'язане з економією коштів по електроенергії</t>
  </si>
  <si>
    <t>Відхилення пов'язане з відшкодуванням пільгових ліків</t>
  </si>
  <si>
    <t>Економія коштів  за рахунок проведених процедур закупівель.</t>
  </si>
  <si>
    <t>Підвищення рівня  надання медичної допомоги та збереження здоров'я населення.</t>
  </si>
  <si>
    <t>Програма виконана на 98,27 відсотка, отже є ефективною.</t>
  </si>
  <si>
    <t>За бюджетною програмою 112111 " Первинна медична допомога населенню, що надається центрами первинної медичної (медико-санітарної) допомоги"  видатки  по загальному та спеціальному фондах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</si>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</sst>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9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131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122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123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128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134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128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0" t="s">
        <v>132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136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133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129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119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130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5200480</v>
      </c>
      <c r="AB43" s="57"/>
      <c r="AC43" s="57"/>
      <c r="AD43" s="57"/>
      <c r="AE43" s="57"/>
      <c r="AF43" s="57">
        <v>10185</v>
      </c>
      <c r="AG43" s="57"/>
      <c r="AH43" s="57"/>
      <c r="AI43" s="57"/>
      <c r="AJ43" s="57"/>
      <c r="AK43" s="57">
        <f>AA43+AF43</f>
        <v>5210665</v>
      </c>
      <c r="AL43" s="57"/>
      <c r="AM43" s="57"/>
      <c r="AN43" s="57"/>
      <c r="AO43" s="57"/>
      <c r="AP43" s="57">
        <v>5110518</v>
      </c>
      <c r="AQ43" s="57"/>
      <c r="AR43" s="57"/>
      <c r="AS43" s="57"/>
      <c r="AT43" s="57"/>
      <c r="AU43" s="57">
        <v>10185</v>
      </c>
      <c r="AV43" s="57"/>
      <c r="AW43" s="57"/>
      <c r="AX43" s="57"/>
      <c r="AY43" s="57"/>
      <c r="AZ43" s="57">
        <f>AP43+AU43</f>
        <v>5120703</v>
      </c>
      <c r="BA43" s="57"/>
      <c r="BB43" s="57"/>
      <c r="BC43" s="57"/>
      <c r="BD43" s="57">
        <f>AP43-AA43</f>
        <v>-89962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-89962</v>
      </c>
      <c r="BO43" s="57"/>
      <c r="BP43" s="57"/>
      <c r="BQ43" s="57"/>
      <c r="CA43" s="1" t="s">
        <v>20</v>
      </c>
    </row>
    <row r="44" spans="1:79" ht="15" customHeight="1" x14ac:dyDescent="0.2">
      <c r="A44" s="82">
        <v>2</v>
      </c>
      <c r="B44" s="82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0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0</v>
      </c>
      <c r="BO44" s="57"/>
      <c r="BP44" s="57"/>
      <c r="BQ44" s="57"/>
    </row>
    <row r="45" spans="1:79" s="122" customFormat="1" ht="15" customHeight="1" x14ac:dyDescent="0.2">
      <c r="A45" s="118"/>
      <c r="B45" s="118"/>
      <c r="C45" s="119" t="s">
        <v>84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5200480</v>
      </c>
      <c r="AB45" s="83"/>
      <c r="AC45" s="83"/>
      <c r="AD45" s="83"/>
      <c r="AE45" s="83"/>
      <c r="AF45" s="83">
        <v>10185</v>
      </c>
      <c r="AG45" s="83"/>
      <c r="AH45" s="83"/>
      <c r="AI45" s="83"/>
      <c r="AJ45" s="83"/>
      <c r="AK45" s="83">
        <f>AA45+AF45</f>
        <v>5210665</v>
      </c>
      <c r="AL45" s="83"/>
      <c r="AM45" s="83"/>
      <c r="AN45" s="83"/>
      <c r="AO45" s="83"/>
      <c r="AP45" s="83">
        <v>5110518</v>
      </c>
      <c r="AQ45" s="83"/>
      <c r="AR45" s="83"/>
      <c r="AS45" s="83"/>
      <c r="AT45" s="83"/>
      <c r="AU45" s="83">
        <v>10185</v>
      </c>
      <c r="AV45" s="83"/>
      <c r="AW45" s="83"/>
      <c r="AX45" s="83"/>
      <c r="AY45" s="83"/>
      <c r="AZ45" s="83">
        <f>AP45+AU45</f>
        <v>5120703</v>
      </c>
      <c r="BA45" s="83"/>
      <c r="BB45" s="83"/>
      <c r="BC45" s="83"/>
      <c r="BD45" s="83">
        <f>AP45-AA45</f>
        <v>-89962</v>
      </c>
      <c r="BE45" s="83"/>
      <c r="BF45" s="83"/>
      <c r="BG45" s="83"/>
      <c r="BH45" s="83"/>
      <c r="BI45" s="83">
        <f>AU45-AF45</f>
        <v>0</v>
      </c>
      <c r="BJ45" s="83"/>
      <c r="BK45" s="83"/>
      <c r="BL45" s="83"/>
      <c r="BM45" s="83"/>
      <c r="BN45" s="83">
        <f>BD45+BI45</f>
        <v>-89962</v>
      </c>
      <c r="BO45" s="83"/>
      <c r="BP45" s="83"/>
      <c r="BQ45" s="83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 x14ac:dyDescent="0.2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 x14ac:dyDescent="0.2">
      <c r="A52" s="96">
        <v>1</v>
      </c>
      <c r="B52" s="97"/>
      <c r="C52" s="123" t="s">
        <v>85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8" t="s">
        <v>130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3"/>
      <c r="B57" s="10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4" t="s">
        <v>13</v>
      </c>
      <c r="B59" s="94"/>
      <c r="C59" s="95" t="s">
        <v>14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6"/>
      <c r="AE59" s="106"/>
      <c r="AF59" s="106"/>
      <c r="AG59" s="106"/>
      <c r="AH59" s="106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6"/>
      <c r="AU59" s="106"/>
      <c r="AV59" s="106"/>
      <c r="AW59" s="106"/>
      <c r="AX59" s="106"/>
      <c r="AY59" s="107" t="s">
        <v>17</v>
      </c>
      <c r="AZ59" s="108"/>
      <c r="BA59" s="108"/>
      <c r="BB59" s="108"/>
      <c r="BC59" s="109"/>
      <c r="BD59" s="107" t="s">
        <v>17</v>
      </c>
      <c r="BE59" s="108"/>
      <c r="BF59" s="108"/>
      <c r="BG59" s="108"/>
      <c r="BH59" s="109"/>
      <c r="BI59" s="106" t="s">
        <v>16</v>
      </c>
      <c r="BJ59" s="106"/>
      <c r="BK59" s="106"/>
      <c r="BL59" s="106"/>
      <c r="BM59" s="106"/>
      <c r="BN59" s="106"/>
      <c r="BO59" s="7"/>
      <c r="BP59" s="7"/>
      <c r="BQ59" s="7"/>
      <c r="CA59" s="1" t="s">
        <v>21</v>
      </c>
    </row>
    <row r="60" spans="1:79" ht="63.75" customHeight="1" x14ac:dyDescent="0.2">
      <c r="A60" s="94">
        <v>1</v>
      </c>
      <c r="B60" s="94"/>
      <c r="C60" s="124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10">
        <v>5200480</v>
      </c>
      <c r="T60" s="110"/>
      <c r="U60" s="110"/>
      <c r="V60" s="110"/>
      <c r="W60" s="110"/>
      <c r="X60" s="110">
        <v>10185</v>
      </c>
      <c r="Y60" s="110"/>
      <c r="Z60" s="110"/>
      <c r="AA60" s="110"/>
      <c r="AB60" s="110"/>
      <c r="AC60" s="110">
        <f>S60+X60</f>
        <v>5210665</v>
      </c>
      <c r="AD60" s="110"/>
      <c r="AE60" s="110"/>
      <c r="AF60" s="110"/>
      <c r="AG60" s="110"/>
      <c r="AH60" s="110"/>
      <c r="AI60" s="110">
        <v>5110518</v>
      </c>
      <c r="AJ60" s="110"/>
      <c r="AK60" s="110"/>
      <c r="AL60" s="110"/>
      <c r="AM60" s="110"/>
      <c r="AN60" s="110">
        <v>10185</v>
      </c>
      <c r="AO60" s="110"/>
      <c r="AP60" s="110"/>
      <c r="AQ60" s="110"/>
      <c r="AR60" s="110"/>
      <c r="AS60" s="110">
        <f>AI60+AN60</f>
        <v>5120703</v>
      </c>
      <c r="AT60" s="110"/>
      <c r="AU60" s="110"/>
      <c r="AV60" s="110"/>
      <c r="AW60" s="110"/>
      <c r="AX60" s="110"/>
      <c r="AY60" s="110">
        <f>AI60-S60</f>
        <v>-89962</v>
      </c>
      <c r="AZ60" s="110"/>
      <c r="BA60" s="110"/>
      <c r="BB60" s="110"/>
      <c r="BC60" s="110"/>
      <c r="BD60" s="125">
        <f>AN60-X60</f>
        <v>0</v>
      </c>
      <c r="BE60" s="125"/>
      <c r="BF60" s="125"/>
      <c r="BG60" s="125"/>
      <c r="BH60" s="125"/>
      <c r="BI60" s="125">
        <f>AY60+BD60</f>
        <v>-89962</v>
      </c>
      <c r="BJ60" s="125"/>
      <c r="BK60" s="125"/>
      <c r="BL60" s="125"/>
      <c r="BM60" s="125"/>
      <c r="BN60" s="125"/>
      <c r="BO60" s="8"/>
      <c r="BP60" s="8"/>
      <c r="BQ60" s="8"/>
      <c r="CA60" s="1" t="s">
        <v>22</v>
      </c>
    </row>
    <row r="61" spans="1:79" s="122" customFormat="1" ht="15" customHeight="1" x14ac:dyDescent="0.2">
      <c r="A61" s="126"/>
      <c r="B61" s="126"/>
      <c r="C61" s="127" t="s">
        <v>87</v>
      </c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1"/>
      <c r="S61" s="111">
        <v>5200480</v>
      </c>
      <c r="T61" s="111"/>
      <c r="U61" s="111"/>
      <c r="V61" s="111"/>
      <c r="W61" s="111"/>
      <c r="X61" s="111">
        <v>10185</v>
      </c>
      <c r="Y61" s="111"/>
      <c r="Z61" s="111"/>
      <c r="AA61" s="111"/>
      <c r="AB61" s="111"/>
      <c r="AC61" s="111">
        <f>S61+X61</f>
        <v>5210665</v>
      </c>
      <c r="AD61" s="111"/>
      <c r="AE61" s="111"/>
      <c r="AF61" s="111"/>
      <c r="AG61" s="111"/>
      <c r="AH61" s="111"/>
      <c r="AI61" s="111">
        <v>5110518</v>
      </c>
      <c r="AJ61" s="111"/>
      <c r="AK61" s="111"/>
      <c r="AL61" s="111"/>
      <c r="AM61" s="111"/>
      <c r="AN61" s="111">
        <v>10185</v>
      </c>
      <c r="AO61" s="111"/>
      <c r="AP61" s="111"/>
      <c r="AQ61" s="111"/>
      <c r="AR61" s="111"/>
      <c r="AS61" s="111">
        <f>AI61+AN61</f>
        <v>5120703</v>
      </c>
      <c r="AT61" s="111"/>
      <c r="AU61" s="111"/>
      <c r="AV61" s="111"/>
      <c r="AW61" s="111"/>
      <c r="AX61" s="111"/>
      <c r="AY61" s="111">
        <f>AI61-S61</f>
        <v>-89962</v>
      </c>
      <c r="AZ61" s="111"/>
      <c r="BA61" s="111"/>
      <c r="BB61" s="111"/>
      <c r="BC61" s="111"/>
      <c r="BD61" s="128">
        <f>AN61-X61</f>
        <v>0</v>
      </c>
      <c r="BE61" s="128"/>
      <c r="BF61" s="128"/>
      <c r="BG61" s="128"/>
      <c r="BH61" s="128"/>
      <c r="BI61" s="128">
        <f>AY61+BD61</f>
        <v>-89962</v>
      </c>
      <c r="BJ61" s="128"/>
      <c r="BK61" s="128"/>
      <c r="BL61" s="128"/>
      <c r="BM61" s="128"/>
      <c r="BN61" s="128"/>
      <c r="BO61" s="129"/>
      <c r="BP61" s="129"/>
      <c r="BQ61" s="129"/>
    </row>
    <row r="63" spans="1:79" ht="15.75" customHeight="1" x14ac:dyDescent="0.2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"/>
    <row r="66" spans="1:79" ht="45" customHeight="1" x14ac:dyDescent="0.2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5" t="s">
        <v>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03"/>
      <c r="B67" s="104"/>
      <c r="C67" s="103"/>
      <c r="D67" s="105"/>
      <c r="E67" s="105"/>
      <c r="F67" s="105"/>
      <c r="G67" s="105"/>
      <c r="H67" s="105"/>
      <c r="I67" s="104"/>
      <c r="J67" s="103"/>
      <c r="K67" s="105"/>
      <c r="L67" s="105"/>
      <c r="M67" s="105"/>
      <c r="N67" s="104"/>
      <c r="O67" s="103"/>
      <c r="P67" s="105"/>
      <c r="Q67" s="105"/>
      <c r="R67" s="105"/>
      <c r="S67" s="105"/>
      <c r="T67" s="105"/>
      <c r="U67" s="105"/>
      <c r="V67" s="105"/>
      <c r="W67" s="105"/>
      <c r="X67" s="104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94" t="s">
        <v>36</v>
      </c>
      <c r="B69" s="94"/>
      <c r="C69" s="66" t="s">
        <v>14</v>
      </c>
      <c r="D69" s="67"/>
      <c r="E69" s="67"/>
      <c r="F69" s="67"/>
      <c r="G69" s="67"/>
      <c r="H69" s="67"/>
      <c r="I69" s="68"/>
      <c r="J69" s="94" t="s">
        <v>15</v>
      </c>
      <c r="K69" s="94"/>
      <c r="L69" s="94"/>
      <c r="M69" s="94"/>
      <c r="N69" s="94"/>
      <c r="O69" s="95" t="s">
        <v>37</v>
      </c>
      <c r="P69" s="95"/>
      <c r="Q69" s="95"/>
      <c r="R69" s="95"/>
      <c r="S69" s="95"/>
      <c r="T69" s="95"/>
      <c r="U69" s="95"/>
      <c r="V69" s="95"/>
      <c r="W69" s="95"/>
      <c r="X69" s="66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1" t="s">
        <v>16</v>
      </c>
      <c r="BN69" s="81"/>
      <c r="BO69" s="81"/>
      <c r="BP69" s="81"/>
      <c r="BQ69" s="81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22" customFormat="1" ht="15.75" x14ac:dyDescent="0.2">
      <c r="A70" s="126">
        <v>0</v>
      </c>
      <c r="B70" s="126"/>
      <c r="C70" s="130" t="s">
        <v>88</v>
      </c>
      <c r="D70" s="130"/>
      <c r="E70" s="130"/>
      <c r="F70" s="130"/>
      <c r="G70" s="130"/>
      <c r="H70" s="130"/>
      <c r="I70" s="130"/>
      <c r="J70" s="130" t="s">
        <v>89</v>
      </c>
      <c r="K70" s="130"/>
      <c r="L70" s="130"/>
      <c r="M70" s="130"/>
      <c r="N70" s="130"/>
      <c r="O70" s="130" t="s">
        <v>89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31"/>
      <c r="BS70" s="131"/>
      <c r="BT70" s="131"/>
      <c r="BU70" s="131"/>
      <c r="BV70" s="131"/>
      <c r="BW70" s="131"/>
      <c r="BX70" s="131"/>
      <c r="BY70" s="131"/>
      <c r="BZ70" s="132"/>
      <c r="CA70" s="122" t="s">
        <v>24</v>
      </c>
    </row>
    <row r="71" spans="1:79" ht="15.75" customHeight="1" x14ac:dyDescent="0.2">
      <c r="A71" s="94">
        <v>0</v>
      </c>
      <c r="B71" s="94"/>
      <c r="C71" s="134" t="s">
        <v>90</v>
      </c>
      <c r="D71" s="116"/>
      <c r="E71" s="116"/>
      <c r="F71" s="116"/>
      <c r="G71" s="116"/>
      <c r="H71" s="116"/>
      <c r="I71" s="117"/>
      <c r="J71" s="135" t="s">
        <v>91</v>
      </c>
      <c r="K71" s="135"/>
      <c r="L71" s="135"/>
      <c r="M71" s="135"/>
      <c r="N71" s="135"/>
      <c r="O71" s="135" t="s">
        <v>92</v>
      </c>
      <c r="P71" s="135"/>
      <c r="Q71" s="135"/>
      <c r="R71" s="135"/>
      <c r="S71" s="135"/>
      <c r="T71" s="135"/>
      <c r="U71" s="135"/>
      <c r="V71" s="135"/>
      <c r="W71" s="135"/>
      <c r="X71" s="135"/>
      <c r="Y71" s="110">
        <v>1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</v>
      </c>
      <c r="AJ71" s="110"/>
      <c r="AK71" s="110"/>
      <c r="AL71" s="110"/>
      <c r="AM71" s="110"/>
      <c r="AN71" s="110">
        <v>1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1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4">
        <v>0</v>
      </c>
      <c r="B72" s="94"/>
      <c r="C72" s="134" t="s">
        <v>93</v>
      </c>
      <c r="D72" s="116"/>
      <c r="E72" s="116"/>
      <c r="F72" s="116"/>
      <c r="G72" s="116"/>
      <c r="H72" s="116"/>
      <c r="I72" s="117"/>
      <c r="J72" s="135" t="s">
        <v>94</v>
      </c>
      <c r="K72" s="135"/>
      <c r="L72" s="135"/>
      <c r="M72" s="135"/>
      <c r="N72" s="135"/>
      <c r="O72" s="135" t="s">
        <v>92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10">
        <v>2117183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2117183</v>
      </c>
      <c r="AJ72" s="110"/>
      <c r="AK72" s="110"/>
      <c r="AL72" s="110"/>
      <c r="AM72" s="110"/>
      <c r="AN72" s="110">
        <v>2057774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2057774</v>
      </c>
      <c r="AY72" s="110"/>
      <c r="AZ72" s="110"/>
      <c r="BA72" s="110"/>
      <c r="BB72" s="110"/>
      <c r="BC72" s="110">
        <f>AN72-Y72</f>
        <v>-59409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-59409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94">
        <v>0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94</v>
      </c>
      <c r="K73" s="135"/>
      <c r="L73" s="135"/>
      <c r="M73" s="135"/>
      <c r="N73" s="135"/>
      <c r="O73" s="134" t="s">
        <v>96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35175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35175</v>
      </c>
      <c r="AJ73" s="110"/>
      <c r="AK73" s="110"/>
      <c r="AL73" s="110"/>
      <c r="AM73" s="110"/>
      <c r="AN73" s="110">
        <v>35175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35175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94">
        <v>0</v>
      </c>
      <c r="B74" s="94"/>
      <c r="C74" s="134" t="s">
        <v>97</v>
      </c>
      <c r="D74" s="116"/>
      <c r="E74" s="116"/>
      <c r="F74" s="116"/>
      <c r="G74" s="116"/>
      <c r="H74" s="116"/>
      <c r="I74" s="117"/>
      <c r="J74" s="135" t="s">
        <v>94</v>
      </c>
      <c r="K74" s="135"/>
      <c r="L74" s="135"/>
      <c r="M74" s="135"/>
      <c r="N74" s="135"/>
      <c r="O74" s="134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0</v>
      </c>
      <c r="Z74" s="110"/>
      <c r="AA74" s="110"/>
      <c r="AB74" s="110"/>
      <c r="AC74" s="110"/>
      <c r="AD74" s="110">
        <v>10185</v>
      </c>
      <c r="AE74" s="110"/>
      <c r="AF74" s="110"/>
      <c r="AG74" s="110"/>
      <c r="AH74" s="110"/>
      <c r="AI74" s="110">
        <v>10185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10185</v>
      </c>
      <c r="AT74" s="110"/>
      <c r="AU74" s="110"/>
      <c r="AV74" s="110"/>
      <c r="AW74" s="110"/>
      <c r="AX74" s="110">
        <v>10185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94">
        <v>0</v>
      </c>
      <c r="B75" s="94"/>
      <c r="C75" s="134" t="s">
        <v>99</v>
      </c>
      <c r="D75" s="116"/>
      <c r="E75" s="116"/>
      <c r="F75" s="116"/>
      <c r="G75" s="116"/>
      <c r="H75" s="116"/>
      <c r="I75" s="117"/>
      <c r="J75" s="135" t="s">
        <v>94</v>
      </c>
      <c r="K75" s="135"/>
      <c r="L75" s="135"/>
      <c r="M75" s="135"/>
      <c r="N75" s="135"/>
      <c r="O75" s="134" t="s">
        <v>100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2635202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2635202</v>
      </c>
      <c r="AJ75" s="110"/>
      <c r="AK75" s="110"/>
      <c r="AL75" s="110"/>
      <c r="AM75" s="110"/>
      <c r="AN75" s="110">
        <v>2605202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2605202</v>
      </c>
      <c r="AY75" s="110"/>
      <c r="AZ75" s="110"/>
      <c r="BA75" s="110"/>
      <c r="BB75" s="110"/>
      <c r="BC75" s="110">
        <f>AN75-Y75</f>
        <v>-30000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-30000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89.25" customHeight="1" x14ac:dyDescent="0.2">
      <c r="A76" s="94">
        <v>0</v>
      </c>
      <c r="B76" s="94"/>
      <c r="C76" s="134" t="s">
        <v>101</v>
      </c>
      <c r="D76" s="116"/>
      <c r="E76" s="116"/>
      <c r="F76" s="116"/>
      <c r="G76" s="116"/>
      <c r="H76" s="116"/>
      <c r="I76" s="117"/>
      <c r="J76" s="135" t="s">
        <v>94</v>
      </c>
      <c r="K76" s="135"/>
      <c r="L76" s="135"/>
      <c r="M76" s="135"/>
      <c r="N76" s="135"/>
      <c r="O76" s="134" t="s">
        <v>92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198000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198000</v>
      </c>
      <c r="AJ76" s="110"/>
      <c r="AK76" s="110"/>
      <c r="AL76" s="110"/>
      <c r="AM76" s="110"/>
      <c r="AN76" s="110">
        <v>198000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198000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89.25" customHeight="1" x14ac:dyDescent="0.2">
      <c r="A77" s="94">
        <v>0</v>
      </c>
      <c r="B77" s="94"/>
      <c r="C77" s="134" t="s">
        <v>102</v>
      </c>
      <c r="D77" s="116"/>
      <c r="E77" s="116"/>
      <c r="F77" s="116"/>
      <c r="G77" s="116"/>
      <c r="H77" s="116"/>
      <c r="I77" s="117"/>
      <c r="J77" s="135" t="s">
        <v>94</v>
      </c>
      <c r="K77" s="135"/>
      <c r="L77" s="135"/>
      <c r="M77" s="135"/>
      <c r="N77" s="135"/>
      <c r="O77" s="134" t="s">
        <v>98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198540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198540</v>
      </c>
      <c r="AJ77" s="110"/>
      <c r="AK77" s="110"/>
      <c r="AL77" s="110"/>
      <c r="AM77" s="110"/>
      <c r="AN77" s="110">
        <v>197987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197987</v>
      </c>
      <c r="AY77" s="110"/>
      <c r="AZ77" s="110"/>
      <c r="BA77" s="110"/>
      <c r="BB77" s="110"/>
      <c r="BC77" s="110">
        <f>AN77-Y77</f>
        <v>-553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-553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94">
        <v>0</v>
      </c>
      <c r="B78" s="94"/>
      <c r="C78" s="134" t="s">
        <v>103</v>
      </c>
      <c r="D78" s="116"/>
      <c r="E78" s="116"/>
      <c r="F78" s="116"/>
      <c r="G78" s="116"/>
      <c r="H78" s="116"/>
      <c r="I78" s="117"/>
      <c r="J78" s="135" t="s">
        <v>94</v>
      </c>
      <c r="K78" s="135"/>
      <c r="L78" s="135"/>
      <c r="M78" s="135"/>
      <c r="N78" s="135"/>
      <c r="O78" s="134" t="s">
        <v>104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16380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16380</v>
      </c>
      <c r="AJ78" s="110"/>
      <c r="AK78" s="110"/>
      <c r="AL78" s="110"/>
      <c r="AM78" s="110"/>
      <c r="AN78" s="110">
        <v>16380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16380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6">
        <v>0</v>
      </c>
      <c r="B79" s="126"/>
      <c r="C79" s="133" t="s">
        <v>105</v>
      </c>
      <c r="D79" s="120"/>
      <c r="E79" s="120"/>
      <c r="F79" s="120"/>
      <c r="G79" s="120"/>
      <c r="H79" s="120"/>
      <c r="I79" s="121"/>
      <c r="J79" s="130" t="s">
        <v>89</v>
      </c>
      <c r="K79" s="130"/>
      <c r="L79" s="130"/>
      <c r="M79" s="130"/>
      <c r="N79" s="130"/>
      <c r="O79" s="133" t="s">
        <v>89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1"/>
      <c r="BS79" s="131"/>
      <c r="BT79" s="131"/>
      <c r="BU79" s="131"/>
      <c r="BV79" s="131"/>
      <c r="BW79" s="131"/>
      <c r="BX79" s="131"/>
      <c r="BY79" s="131"/>
      <c r="BZ79" s="132"/>
    </row>
    <row r="80" spans="1:79" ht="25.5" customHeight="1" x14ac:dyDescent="0.2">
      <c r="A80" s="94">
        <v>0</v>
      </c>
      <c r="B80" s="94"/>
      <c r="C80" s="134" t="s">
        <v>106</v>
      </c>
      <c r="D80" s="116"/>
      <c r="E80" s="116"/>
      <c r="F80" s="116"/>
      <c r="G80" s="116"/>
      <c r="H80" s="116"/>
      <c r="I80" s="117"/>
      <c r="J80" s="135" t="s">
        <v>107</v>
      </c>
      <c r="K80" s="135"/>
      <c r="L80" s="135"/>
      <c r="M80" s="135"/>
      <c r="N80" s="135"/>
      <c r="O80" s="134" t="s">
        <v>100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220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220</v>
      </c>
      <c r="AJ80" s="110"/>
      <c r="AK80" s="110"/>
      <c r="AL80" s="110"/>
      <c r="AM80" s="110"/>
      <c r="AN80" s="110">
        <v>220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220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94">
        <v>0</v>
      </c>
      <c r="B81" s="94"/>
      <c r="C81" s="134" t="s">
        <v>108</v>
      </c>
      <c r="D81" s="116"/>
      <c r="E81" s="116"/>
      <c r="F81" s="116"/>
      <c r="G81" s="116"/>
      <c r="H81" s="116"/>
      <c r="I81" s="117"/>
      <c r="J81" s="135" t="s">
        <v>109</v>
      </c>
      <c r="K81" s="135"/>
      <c r="L81" s="135"/>
      <c r="M81" s="135"/>
      <c r="N81" s="135"/>
      <c r="O81" s="134" t="s">
        <v>110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3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3</v>
      </c>
      <c r="AJ81" s="110"/>
      <c r="AK81" s="110"/>
      <c r="AL81" s="110"/>
      <c r="AM81" s="110"/>
      <c r="AN81" s="110">
        <v>3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3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22" customFormat="1" ht="15.75" x14ac:dyDescent="0.2">
      <c r="A82" s="126">
        <v>0</v>
      </c>
      <c r="B82" s="126"/>
      <c r="C82" s="133" t="s">
        <v>111</v>
      </c>
      <c r="D82" s="120"/>
      <c r="E82" s="120"/>
      <c r="F82" s="120"/>
      <c r="G82" s="120"/>
      <c r="H82" s="120"/>
      <c r="I82" s="121"/>
      <c r="J82" s="130" t="s">
        <v>89</v>
      </c>
      <c r="K82" s="130"/>
      <c r="L82" s="130"/>
      <c r="M82" s="130"/>
      <c r="N82" s="130"/>
      <c r="O82" s="133" t="s">
        <v>89</v>
      </c>
      <c r="P82" s="120"/>
      <c r="Q82" s="120"/>
      <c r="R82" s="120"/>
      <c r="S82" s="120"/>
      <c r="T82" s="120"/>
      <c r="U82" s="120"/>
      <c r="V82" s="120"/>
      <c r="W82" s="120"/>
      <c r="X82" s="12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1"/>
      <c r="BS82" s="131"/>
      <c r="BT82" s="131"/>
      <c r="BU82" s="131"/>
      <c r="BV82" s="131"/>
      <c r="BW82" s="131"/>
      <c r="BX82" s="131"/>
      <c r="BY82" s="131"/>
      <c r="BZ82" s="132"/>
    </row>
    <row r="83" spans="1:79" ht="51" customHeight="1" x14ac:dyDescent="0.2">
      <c r="A83" s="94">
        <v>0</v>
      </c>
      <c r="B83" s="94"/>
      <c r="C83" s="134" t="s">
        <v>112</v>
      </c>
      <c r="D83" s="116"/>
      <c r="E83" s="116"/>
      <c r="F83" s="116"/>
      <c r="G83" s="116"/>
      <c r="H83" s="116"/>
      <c r="I83" s="117"/>
      <c r="J83" s="135" t="s">
        <v>109</v>
      </c>
      <c r="K83" s="135"/>
      <c r="L83" s="135"/>
      <c r="M83" s="135"/>
      <c r="N83" s="135"/>
      <c r="O83" s="134" t="s">
        <v>100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12000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12000</v>
      </c>
      <c r="AJ83" s="110"/>
      <c r="AK83" s="110"/>
      <c r="AL83" s="110"/>
      <c r="AM83" s="110"/>
      <c r="AN83" s="110">
        <v>12000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12000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22" customFormat="1" ht="15.75" x14ac:dyDescent="0.2">
      <c r="A84" s="126">
        <v>0</v>
      </c>
      <c r="B84" s="126"/>
      <c r="C84" s="133" t="s">
        <v>113</v>
      </c>
      <c r="D84" s="120"/>
      <c r="E84" s="120"/>
      <c r="F84" s="120"/>
      <c r="G84" s="120"/>
      <c r="H84" s="120"/>
      <c r="I84" s="121"/>
      <c r="J84" s="130" t="s">
        <v>89</v>
      </c>
      <c r="K84" s="130"/>
      <c r="L84" s="130"/>
      <c r="M84" s="130"/>
      <c r="N84" s="130"/>
      <c r="O84" s="133" t="s">
        <v>89</v>
      </c>
      <c r="P84" s="120"/>
      <c r="Q84" s="120"/>
      <c r="R84" s="120"/>
      <c r="S84" s="120"/>
      <c r="T84" s="120"/>
      <c r="U84" s="120"/>
      <c r="V84" s="120"/>
      <c r="W84" s="120"/>
      <c r="X84" s="12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31"/>
      <c r="BS84" s="131"/>
      <c r="BT84" s="131"/>
      <c r="BU84" s="131"/>
      <c r="BV84" s="131"/>
      <c r="BW84" s="131"/>
      <c r="BX84" s="131"/>
      <c r="BY84" s="131"/>
      <c r="BZ84" s="132"/>
    </row>
    <row r="85" spans="1:79" ht="25.5" customHeight="1" x14ac:dyDescent="0.2">
      <c r="A85" s="94">
        <v>0</v>
      </c>
      <c r="B85" s="94"/>
      <c r="C85" s="134" t="s">
        <v>114</v>
      </c>
      <c r="D85" s="116"/>
      <c r="E85" s="116"/>
      <c r="F85" s="116"/>
      <c r="G85" s="116"/>
      <c r="H85" s="116"/>
      <c r="I85" s="117"/>
      <c r="J85" s="135" t="s">
        <v>115</v>
      </c>
      <c r="K85" s="135"/>
      <c r="L85" s="135"/>
      <c r="M85" s="135"/>
      <c r="N85" s="135"/>
      <c r="O85" s="134"/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100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100</v>
      </c>
      <c r="AJ85" s="110"/>
      <c r="AK85" s="110"/>
      <c r="AL85" s="110"/>
      <c r="AM85" s="110"/>
      <c r="AN85" s="110">
        <v>100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100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">
      <c r="A87" s="41" t="s">
        <v>63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</row>
    <row r="88" spans="1:79" ht="9" customHeight="1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45" customHeight="1" x14ac:dyDescent="0.2">
      <c r="A89" s="51" t="s">
        <v>3</v>
      </c>
      <c r="B89" s="53"/>
      <c r="C89" s="51" t="s">
        <v>6</v>
      </c>
      <c r="D89" s="52"/>
      <c r="E89" s="52"/>
      <c r="F89" s="52"/>
      <c r="G89" s="52"/>
      <c r="H89" s="52"/>
      <c r="I89" s="53"/>
      <c r="J89" s="51" t="s">
        <v>5</v>
      </c>
      <c r="K89" s="52"/>
      <c r="L89" s="52"/>
      <c r="M89" s="52"/>
      <c r="N89" s="53"/>
      <c r="O89" s="42" t="s">
        <v>64</v>
      </c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4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79" s="38" customFormat="1" ht="15.95" customHeight="1" x14ac:dyDescent="0.2">
      <c r="A90" s="93">
        <v>1</v>
      </c>
      <c r="B90" s="93"/>
      <c r="C90" s="93">
        <v>2</v>
      </c>
      <c r="D90" s="93"/>
      <c r="E90" s="93"/>
      <c r="F90" s="93"/>
      <c r="G90" s="93"/>
      <c r="H90" s="93"/>
      <c r="I90" s="93"/>
      <c r="J90" s="93">
        <v>3</v>
      </c>
      <c r="K90" s="93"/>
      <c r="L90" s="93"/>
      <c r="M90" s="93"/>
      <c r="N90" s="93"/>
      <c r="O90" s="45">
        <v>4</v>
      </c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7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.75" hidden="1" customHeight="1" x14ac:dyDescent="0.2">
      <c r="A91" s="50" t="s">
        <v>36</v>
      </c>
      <c r="B91" s="50"/>
      <c r="C91" s="90" t="s">
        <v>14</v>
      </c>
      <c r="D91" s="91"/>
      <c r="E91" s="91"/>
      <c r="F91" s="91"/>
      <c r="G91" s="91"/>
      <c r="H91" s="91"/>
      <c r="I91" s="92"/>
      <c r="J91" s="50" t="s">
        <v>15</v>
      </c>
      <c r="K91" s="50"/>
      <c r="L91" s="50"/>
      <c r="M91" s="50"/>
      <c r="N91" s="50"/>
      <c r="O91" s="85" t="s">
        <v>72</v>
      </c>
      <c r="P91" s="86"/>
      <c r="Q91" s="86"/>
      <c r="R91" s="86"/>
      <c r="S91" s="86"/>
      <c r="T91" s="86"/>
      <c r="U91" s="86"/>
      <c r="V91" s="86"/>
      <c r="W91" s="86"/>
      <c r="X91" s="86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39"/>
      <c r="BS91" s="39"/>
      <c r="BT91" s="37"/>
      <c r="BU91" s="37"/>
      <c r="BV91" s="37"/>
      <c r="BW91" s="37"/>
      <c r="BX91" s="37"/>
      <c r="BY91" s="37"/>
      <c r="BZ91" s="37"/>
      <c r="CA91" s="38" t="s">
        <v>71</v>
      </c>
    </row>
    <row r="92" spans="1:79" s="142" customFormat="1" ht="15.75" x14ac:dyDescent="0.2">
      <c r="A92" s="78">
        <v>0</v>
      </c>
      <c r="B92" s="78"/>
      <c r="C92" s="78" t="s">
        <v>88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  <c r="CA92" s="142" t="s">
        <v>66</v>
      </c>
    </row>
    <row r="93" spans="1:79" s="142" customFormat="1" ht="15.75" x14ac:dyDescent="0.2">
      <c r="A93" s="78">
        <v>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38" customFormat="1" ht="25.5" customHeight="1" x14ac:dyDescent="0.2">
      <c r="A94" s="50">
        <v>0</v>
      </c>
      <c r="B94" s="50"/>
      <c r="C94" s="85" t="s">
        <v>93</v>
      </c>
      <c r="D94" s="116"/>
      <c r="E94" s="116"/>
      <c r="F94" s="116"/>
      <c r="G94" s="116"/>
      <c r="H94" s="116"/>
      <c r="I94" s="117"/>
      <c r="J94" s="50" t="s">
        <v>94</v>
      </c>
      <c r="K94" s="50"/>
      <c r="L94" s="50"/>
      <c r="M94" s="50"/>
      <c r="N94" s="50"/>
      <c r="O94" s="48" t="s">
        <v>116</v>
      </c>
      <c r="P94" s="49"/>
      <c r="Q94" s="49"/>
      <c r="R94" s="49"/>
      <c r="S94" s="49"/>
      <c r="T94" s="49"/>
      <c r="U94" s="49"/>
      <c r="V94" s="49"/>
      <c r="W94" s="49"/>
      <c r="X94" s="49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51" customHeight="1" x14ac:dyDescent="0.2">
      <c r="A95" s="50">
        <v>0</v>
      </c>
      <c r="B95" s="50"/>
      <c r="C95" s="85" t="s">
        <v>99</v>
      </c>
      <c r="D95" s="116"/>
      <c r="E95" s="116"/>
      <c r="F95" s="116"/>
      <c r="G95" s="116"/>
      <c r="H95" s="116"/>
      <c r="I95" s="117"/>
      <c r="J95" s="50" t="s">
        <v>94</v>
      </c>
      <c r="K95" s="50"/>
      <c r="L95" s="50"/>
      <c r="M95" s="50"/>
      <c r="N95" s="50"/>
      <c r="O95" s="48" t="s">
        <v>117</v>
      </c>
      <c r="P95" s="49"/>
      <c r="Q95" s="49"/>
      <c r="R95" s="49"/>
      <c r="S95" s="49"/>
      <c r="T95" s="49"/>
      <c r="U95" s="49"/>
      <c r="V95" s="49"/>
      <c r="W95" s="49"/>
      <c r="X95" s="49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89.25" customHeight="1" x14ac:dyDescent="0.2">
      <c r="A96" s="50">
        <v>0</v>
      </c>
      <c r="B96" s="50"/>
      <c r="C96" s="85" t="s">
        <v>102</v>
      </c>
      <c r="D96" s="116"/>
      <c r="E96" s="116"/>
      <c r="F96" s="116"/>
      <c r="G96" s="116"/>
      <c r="H96" s="116"/>
      <c r="I96" s="117"/>
      <c r="J96" s="50" t="s">
        <v>94</v>
      </c>
      <c r="K96" s="50"/>
      <c r="L96" s="50"/>
      <c r="M96" s="50"/>
      <c r="N96" s="50"/>
      <c r="O96" s="48" t="s">
        <v>118</v>
      </c>
      <c r="P96" s="49"/>
      <c r="Q96" s="49"/>
      <c r="R96" s="49"/>
      <c r="S96" s="49"/>
      <c r="T96" s="49"/>
      <c r="U96" s="49"/>
      <c r="V96" s="49"/>
      <c r="W96" s="49"/>
      <c r="X96" s="49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142" customFormat="1" ht="15.75" x14ac:dyDescent="0.2">
      <c r="A97" s="78">
        <v>0</v>
      </c>
      <c r="B97" s="78"/>
      <c r="C97" s="143" t="s">
        <v>105</v>
      </c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142" customFormat="1" ht="15.75" x14ac:dyDescent="0.2">
      <c r="A98" s="78">
        <v>0</v>
      </c>
      <c r="B98" s="78"/>
      <c r="C98" s="143"/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36"/>
      <c r="P98" s="137"/>
      <c r="Q98" s="137"/>
      <c r="R98" s="137"/>
      <c r="S98" s="137"/>
      <c r="T98" s="137"/>
      <c r="U98" s="137"/>
      <c r="V98" s="137"/>
      <c r="W98" s="137"/>
      <c r="X98" s="137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9"/>
      <c r="BR98" s="140"/>
      <c r="BS98" s="140"/>
      <c r="BT98" s="140"/>
      <c r="BU98" s="140"/>
      <c r="BV98" s="140"/>
      <c r="BW98" s="140"/>
      <c r="BX98" s="140"/>
      <c r="BY98" s="140"/>
      <c r="BZ98" s="141"/>
    </row>
    <row r="99" spans="1:78" s="142" customFormat="1" ht="15.75" x14ac:dyDescent="0.2">
      <c r="A99" s="78">
        <v>0</v>
      </c>
      <c r="B99" s="78"/>
      <c r="C99" s="143" t="s">
        <v>111</v>
      </c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8" s="142" customFormat="1" ht="15.75" x14ac:dyDescent="0.2">
      <c r="A100" s="78">
        <v>0</v>
      </c>
      <c r="B100" s="78"/>
      <c r="C100" s="143"/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140"/>
      <c r="BS100" s="140"/>
      <c r="BT100" s="140"/>
      <c r="BU100" s="140"/>
      <c r="BV100" s="140"/>
      <c r="BW100" s="140"/>
      <c r="BX100" s="140"/>
      <c r="BY100" s="140"/>
      <c r="BZ100" s="141"/>
    </row>
    <row r="101" spans="1:78" s="142" customFormat="1" ht="15.75" x14ac:dyDescent="0.2">
      <c r="A101" s="78">
        <v>0</v>
      </c>
      <c r="B101" s="78"/>
      <c r="C101" s="143" t="s">
        <v>113</v>
      </c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36"/>
      <c r="P101" s="137"/>
      <c r="Q101" s="137"/>
      <c r="R101" s="137"/>
      <c r="S101" s="137"/>
      <c r="T101" s="137"/>
      <c r="U101" s="137"/>
      <c r="V101" s="137"/>
      <c r="W101" s="137"/>
      <c r="X101" s="137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9"/>
      <c r="BR101" s="140"/>
      <c r="BS101" s="140"/>
      <c r="BT101" s="140"/>
      <c r="BU101" s="140"/>
      <c r="BV101" s="140"/>
      <c r="BW101" s="140"/>
      <c r="BX101" s="140"/>
      <c r="BY101" s="140"/>
      <c r="BZ101" s="141"/>
    </row>
    <row r="102" spans="1:78" s="142" customFormat="1" ht="15.75" x14ac:dyDescent="0.2">
      <c r="A102" s="78">
        <v>0</v>
      </c>
      <c r="B102" s="78"/>
      <c r="C102" s="143"/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36"/>
      <c r="P102" s="137"/>
      <c r="Q102" s="137"/>
      <c r="R102" s="137"/>
      <c r="S102" s="137"/>
      <c r="T102" s="137"/>
      <c r="U102" s="137"/>
      <c r="V102" s="137"/>
      <c r="W102" s="137"/>
      <c r="X102" s="137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9"/>
      <c r="BR102" s="140"/>
      <c r="BS102" s="140"/>
      <c r="BT102" s="140"/>
      <c r="BU102" s="140"/>
      <c r="BV102" s="140"/>
      <c r="BW102" s="140"/>
      <c r="BX102" s="140"/>
      <c r="BY102" s="140"/>
      <c r="BZ102" s="141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65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15.95" customHeight="1" x14ac:dyDescent="0.2">
      <c r="A105" s="148" t="s">
        <v>120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41" t="s">
        <v>46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</row>
    <row r="108" spans="1:78" ht="31.5" customHeight="1" x14ac:dyDescent="0.2">
      <c r="A108" s="148" t="s">
        <v>121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</row>
    <row r="109" spans="1:78" ht="15.95" customHeight="1" x14ac:dyDescent="0.2">
      <c r="A109" s="17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77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68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s="30" customFormat="1" ht="12" customHeight="1" x14ac:dyDescent="0.2">
      <c r="A112" s="30" t="s">
        <v>69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</row>
    <row r="113" spans="1:64" ht="15.95" customHeight="1" x14ac:dyDescent="0.25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42" customHeight="1" x14ac:dyDescent="0.25">
      <c r="A114" s="152" t="s">
        <v>124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3"/>
      <c r="AO114" s="3"/>
      <c r="AP114" s="153" t="s">
        <v>126</v>
      </c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4" x14ac:dyDescent="0.2">
      <c r="W115" s="89" t="s">
        <v>8</v>
      </c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4"/>
      <c r="AO115" s="4"/>
      <c r="AP115" s="89" t="s">
        <v>73</v>
      </c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</row>
    <row r="118" spans="1:64" ht="15.95" customHeight="1" x14ac:dyDescent="0.25">
      <c r="A118" s="152" t="s">
        <v>125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3"/>
      <c r="AO118" s="3"/>
      <c r="AP118" s="153" t="s">
        <v>127</v>
      </c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4" x14ac:dyDescent="0.2">
      <c r="W119" s="89" t="s">
        <v>8</v>
      </c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4"/>
      <c r="AO119" s="4"/>
      <c r="AP119" s="89" t="s">
        <v>73</v>
      </c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</row>
  </sheetData>
  <mergeCells count="509">
    <mergeCell ref="A102:B102"/>
    <mergeCell ref="C102:I102"/>
    <mergeCell ref="J102:N102"/>
    <mergeCell ref="O102:BQ102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3:B93"/>
    <mergeCell ref="C93:I93"/>
    <mergeCell ref="J93:N93"/>
    <mergeCell ref="O93:BQ93"/>
    <mergeCell ref="BM85:BQ85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07:BL107"/>
    <mergeCell ref="AK40:AO40"/>
    <mergeCell ref="A42:B42"/>
    <mergeCell ref="AD68:AH68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14:BH114"/>
    <mergeCell ref="AN66:BB66"/>
    <mergeCell ref="A63:BQ63"/>
    <mergeCell ref="C68:I68"/>
    <mergeCell ref="J91:N91"/>
    <mergeCell ref="A90:B90"/>
    <mergeCell ref="A69:B69"/>
    <mergeCell ref="O70:X70"/>
    <mergeCell ref="Y70:AC70"/>
    <mergeCell ref="A68:B68"/>
    <mergeCell ref="Y69:AC69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8:AR68"/>
    <mergeCell ref="C90:I90"/>
    <mergeCell ref="J90:N90"/>
    <mergeCell ref="C69:I69"/>
    <mergeCell ref="J69:N69"/>
    <mergeCell ref="O69:X69"/>
    <mergeCell ref="C70:I70"/>
    <mergeCell ref="J70:N70"/>
    <mergeCell ref="O91:BQ91"/>
    <mergeCell ref="AP119:BH119"/>
    <mergeCell ref="A118:V118"/>
    <mergeCell ref="W118:AM118"/>
    <mergeCell ref="AP118:BH118"/>
    <mergeCell ref="W119:AM119"/>
    <mergeCell ref="AP115:BH115"/>
    <mergeCell ref="A108:BL108"/>
    <mergeCell ref="C91:I91"/>
    <mergeCell ref="W115:AM115"/>
    <mergeCell ref="A114:V114"/>
    <mergeCell ref="W114:AM114"/>
    <mergeCell ref="A70:B70"/>
    <mergeCell ref="AD70:AH70"/>
    <mergeCell ref="A87:BQ87"/>
    <mergeCell ref="A89:B89"/>
    <mergeCell ref="C89:I89"/>
    <mergeCell ref="BC70:BG70"/>
    <mergeCell ref="BM70:BQ70"/>
    <mergeCell ref="BH70:BL70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J89:N89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104:BL104"/>
    <mergeCell ref="A105:BL105"/>
    <mergeCell ref="O89:BQ89"/>
    <mergeCell ref="O90:BQ90"/>
    <mergeCell ref="O92:BQ92"/>
    <mergeCell ref="A92:B92"/>
    <mergeCell ref="C92:I92"/>
    <mergeCell ref="J92:N92"/>
    <mergeCell ref="A91:B91"/>
  </mergeCells>
  <phoneticPr fontId="0" type="noConversion"/>
  <conditionalFormatting sqref="C88 C106 C70 C92">
    <cfRule type="cellIs" dxfId="56" priority="57" stopIfTrue="1" operator="equal">
      <formula>$C69</formula>
    </cfRule>
  </conditionalFormatting>
  <conditionalFormatting sqref="A70:B70 A88:B88 A92:B92 A106:B106 A60:B60 A86:B86 A103:B103">
    <cfRule type="cellIs" dxfId="55" priority="58" stopIfTrue="1" operator="equal">
      <formula>0</formula>
    </cfRule>
  </conditionalFormatting>
  <conditionalFormatting sqref="A61:B61">
    <cfRule type="cellIs" dxfId="54" priority="56" stopIfTrue="1" operator="equal">
      <formula>0</formula>
    </cfRule>
  </conditionalFormatting>
  <conditionalFormatting sqref="C86">
    <cfRule type="cellIs" dxfId="53" priority="60" stopIfTrue="1" operator="equal">
      <formula>$C70</formula>
    </cfRule>
  </conditionalFormatting>
  <conditionalFormatting sqref="C71">
    <cfRule type="cellIs" dxfId="52" priority="53" stopIfTrue="1" operator="equal">
      <formula>$C70</formula>
    </cfRule>
  </conditionalFormatting>
  <conditionalFormatting sqref="A71:B71">
    <cfRule type="cellIs" dxfId="51" priority="54" stopIfTrue="1" operator="equal">
      <formula>0</formula>
    </cfRule>
  </conditionalFormatting>
  <conditionalFormatting sqref="C72">
    <cfRule type="cellIs" dxfId="50" priority="51" stopIfTrue="1" operator="equal">
      <formula>$C71</formula>
    </cfRule>
  </conditionalFormatting>
  <conditionalFormatting sqref="A72:B72">
    <cfRule type="cellIs" dxfId="49" priority="52" stopIfTrue="1" operator="equal">
      <formula>0</formula>
    </cfRule>
  </conditionalFormatting>
  <conditionalFormatting sqref="C73">
    <cfRule type="cellIs" dxfId="48" priority="49" stopIfTrue="1" operator="equal">
      <formula>$C72</formula>
    </cfRule>
  </conditionalFormatting>
  <conditionalFormatting sqref="A73:B73">
    <cfRule type="cellIs" dxfId="47" priority="50" stopIfTrue="1" operator="equal">
      <formula>0</formula>
    </cfRule>
  </conditionalFormatting>
  <conditionalFormatting sqref="C74">
    <cfRule type="cellIs" dxfId="46" priority="47" stopIfTrue="1" operator="equal">
      <formula>$C73</formula>
    </cfRule>
  </conditionalFormatting>
  <conditionalFormatting sqref="A74:B74">
    <cfRule type="cellIs" dxfId="45" priority="48" stopIfTrue="1" operator="equal">
      <formula>0</formula>
    </cfRule>
  </conditionalFormatting>
  <conditionalFormatting sqref="C75">
    <cfRule type="cellIs" dxfId="44" priority="45" stopIfTrue="1" operator="equal">
      <formula>$C74</formula>
    </cfRule>
  </conditionalFormatting>
  <conditionalFormatting sqref="A75:B75">
    <cfRule type="cellIs" dxfId="43" priority="46" stopIfTrue="1" operator="equal">
      <formula>0</formula>
    </cfRule>
  </conditionalFormatting>
  <conditionalFormatting sqref="C76">
    <cfRule type="cellIs" dxfId="42" priority="43" stopIfTrue="1" operator="equal">
      <formula>$C75</formula>
    </cfRule>
  </conditionalFormatting>
  <conditionalFormatting sqref="A76:B76">
    <cfRule type="cellIs" dxfId="41" priority="44" stopIfTrue="1" operator="equal">
      <formula>0</formula>
    </cfRule>
  </conditionalFormatting>
  <conditionalFormatting sqref="C77">
    <cfRule type="cellIs" dxfId="40" priority="41" stopIfTrue="1" operator="equal">
      <formula>$C76</formula>
    </cfRule>
  </conditionalFormatting>
  <conditionalFormatting sqref="A77:B77">
    <cfRule type="cellIs" dxfId="39" priority="42" stopIfTrue="1" operator="equal">
      <formula>0</formula>
    </cfRule>
  </conditionalFormatting>
  <conditionalFormatting sqref="C78">
    <cfRule type="cellIs" dxfId="38" priority="39" stopIfTrue="1" operator="equal">
      <formula>$C77</formula>
    </cfRule>
  </conditionalFormatting>
  <conditionalFormatting sqref="A78:B78">
    <cfRule type="cellIs" dxfId="37" priority="40" stopIfTrue="1" operator="equal">
      <formula>0</formula>
    </cfRule>
  </conditionalFormatting>
  <conditionalFormatting sqref="C79">
    <cfRule type="cellIs" dxfId="36" priority="37" stopIfTrue="1" operator="equal">
      <formula>$C78</formula>
    </cfRule>
  </conditionalFormatting>
  <conditionalFormatting sqref="A79:B79">
    <cfRule type="cellIs" dxfId="35" priority="38" stopIfTrue="1" operator="equal">
      <formula>0</formula>
    </cfRule>
  </conditionalFormatting>
  <conditionalFormatting sqref="C80">
    <cfRule type="cellIs" dxfId="34" priority="35" stopIfTrue="1" operator="equal">
      <formula>$C79</formula>
    </cfRule>
  </conditionalFormatting>
  <conditionalFormatting sqref="A80:B80">
    <cfRule type="cellIs" dxfId="33" priority="36" stopIfTrue="1" operator="equal">
      <formula>0</formula>
    </cfRule>
  </conditionalFormatting>
  <conditionalFormatting sqref="C81">
    <cfRule type="cellIs" dxfId="32" priority="33" stopIfTrue="1" operator="equal">
      <formula>$C80</formula>
    </cfRule>
  </conditionalFormatting>
  <conditionalFormatting sqref="A81:B81">
    <cfRule type="cellIs" dxfId="31" priority="34" stopIfTrue="1" operator="equal">
      <formula>0</formula>
    </cfRule>
  </conditionalFormatting>
  <conditionalFormatting sqref="C82">
    <cfRule type="cellIs" dxfId="30" priority="31" stopIfTrue="1" operator="equal">
      <formula>$C81</formula>
    </cfRule>
  </conditionalFormatting>
  <conditionalFormatting sqref="A82:B82">
    <cfRule type="cellIs" dxfId="29" priority="32" stopIfTrue="1" operator="equal">
      <formula>0</formula>
    </cfRule>
  </conditionalFormatting>
  <conditionalFormatting sqref="C83">
    <cfRule type="cellIs" dxfId="28" priority="29" stopIfTrue="1" operator="equal">
      <formula>$C82</formula>
    </cfRule>
  </conditionalFormatting>
  <conditionalFormatting sqref="A83:B83">
    <cfRule type="cellIs" dxfId="27" priority="30" stopIfTrue="1" operator="equal">
      <formula>0</formula>
    </cfRule>
  </conditionalFormatting>
  <conditionalFormatting sqref="C84">
    <cfRule type="cellIs" dxfId="26" priority="27" stopIfTrue="1" operator="equal">
      <formula>$C83</formula>
    </cfRule>
  </conditionalFormatting>
  <conditionalFormatting sqref="A84:B84">
    <cfRule type="cellIs" dxfId="25" priority="28" stopIfTrue="1" operator="equal">
      <formula>0</formula>
    </cfRule>
  </conditionalFormatting>
  <conditionalFormatting sqref="C85">
    <cfRule type="cellIs" dxfId="24" priority="25" stopIfTrue="1" operator="equal">
      <formula>$C84</formula>
    </cfRule>
  </conditionalFormatting>
  <conditionalFormatting sqref="A85:B85">
    <cfRule type="cellIs" dxfId="23" priority="26" stopIfTrue="1" operator="equal">
      <formula>0</formula>
    </cfRule>
  </conditionalFormatting>
  <conditionalFormatting sqref="C103">
    <cfRule type="cellIs" dxfId="22" priority="62" stopIfTrue="1" operator="equal">
      <formula>$C92</formula>
    </cfRule>
  </conditionalFormatting>
  <conditionalFormatting sqref="C93">
    <cfRule type="cellIs" dxfId="21" priority="21" stopIfTrue="1" operator="equal">
      <formula>$C92</formula>
    </cfRule>
  </conditionalFormatting>
  <conditionalFormatting sqref="A93:B93">
    <cfRule type="cellIs" dxfId="20" priority="22" stopIfTrue="1" operator="equal">
      <formula>0</formula>
    </cfRule>
  </conditionalFormatting>
  <conditionalFormatting sqref="C94">
    <cfRule type="cellIs" dxfId="19" priority="19" stopIfTrue="1" operator="equal">
      <formula>$C93</formula>
    </cfRule>
  </conditionalFormatting>
  <conditionalFormatting sqref="A94:B94">
    <cfRule type="cellIs" dxfId="18" priority="20" stopIfTrue="1" operator="equal">
      <formula>0</formula>
    </cfRule>
  </conditionalFormatting>
  <conditionalFormatting sqref="C95">
    <cfRule type="cellIs" dxfId="17" priority="17" stopIfTrue="1" operator="equal">
      <formula>$C94</formula>
    </cfRule>
  </conditionalFormatting>
  <conditionalFormatting sqref="A95:B95">
    <cfRule type="cellIs" dxfId="16" priority="18" stopIfTrue="1" operator="equal">
      <formula>0</formula>
    </cfRule>
  </conditionalFormatting>
  <conditionalFormatting sqref="C96">
    <cfRule type="cellIs" dxfId="15" priority="15" stopIfTrue="1" operator="equal">
      <formula>$C95</formula>
    </cfRule>
  </conditionalFormatting>
  <conditionalFormatting sqref="A96:B96">
    <cfRule type="cellIs" dxfId="14" priority="16" stopIfTrue="1" operator="equal">
      <formula>0</formula>
    </cfRule>
  </conditionalFormatting>
  <conditionalFormatting sqref="C97">
    <cfRule type="cellIs" dxfId="13" priority="13" stopIfTrue="1" operator="equal">
      <formula>$C96</formula>
    </cfRule>
  </conditionalFormatting>
  <conditionalFormatting sqref="A97:B97">
    <cfRule type="cellIs" dxfId="12" priority="14" stopIfTrue="1" operator="equal">
      <formula>0</formula>
    </cfRule>
  </conditionalFormatting>
  <conditionalFormatting sqref="C98">
    <cfRule type="cellIs" dxfId="11" priority="11" stopIfTrue="1" operator="equal">
      <formula>$C97</formula>
    </cfRule>
  </conditionalFormatting>
  <conditionalFormatting sqref="A98:B98">
    <cfRule type="cellIs" dxfId="10" priority="12" stopIfTrue="1" operator="equal">
      <formula>0</formula>
    </cfRule>
  </conditionalFormatting>
  <conditionalFormatting sqref="C99">
    <cfRule type="cellIs" dxfId="9" priority="9" stopIfTrue="1" operator="equal">
      <formula>$C98</formula>
    </cfRule>
  </conditionalFormatting>
  <conditionalFormatting sqref="A99:B99">
    <cfRule type="cellIs" dxfId="8" priority="10" stopIfTrue="1" operator="equal">
      <formula>0</formula>
    </cfRule>
  </conditionalFormatting>
  <conditionalFormatting sqref="C100">
    <cfRule type="cellIs" dxfId="7" priority="7" stopIfTrue="1" operator="equal">
      <formula>$C99</formula>
    </cfRule>
  </conditionalFormatting>
  <conditionalFormatting sqref="A100:B100">
    <cfRule type="cellIs" dxfId="6" priority="8" stopIfTrue="1" operator="equal">
      <formula>0</formula>
    </cfRule>
  </conditionalFormatting>
  <conditionalFormatting sqref="C101">
    <cfRule type="cellIs" dxfId="5" priority="5" stopIfTrue="1" operator="equal">
      <formula>$C100</formula>
    </cfRule>
  </conditionalFormatting>
  <conditionalFormatting sqref="A101:B101">
    <cfRule type="cellIs" dxfId="4" priority="6" stopIfTrue="1" operator="equal">
      <formula>0</formula>
    </cfRule>
  </conditionalFormatting>
  <conditionalFormatting sqref="C102">
    <cfRule type="cellIs" dxfId="3" priority="3" stopIfTrue="1" operator="equal">
      <formula>$C101</formula>
    </cfRule>
  </conditionalFormatting>
  <conditionalFormatting sqref="A102:B102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2025-03-13T11:35:30Z</cp:lastPrinted>
  <dcterms:created xsi:type="dcterms:W3CDTF">2016-08-10T10:53:25Z</dcterms:created>
  <dcterms:modified xsi:type="dcterms:W3CDTF">2025-03-13T11:35:47Z</dcterms:modified>
</cp:coreProperties>
</file>