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2152" sheetId="1" r:id="rId1"/>
  </sheets>
  <definedNames>
    <definedName name="_xlnm.Print_Area" localSheetId="0">КПК0112152!$A$1:$BQ$116</definedName>
  </definedNames>
  <calcPr calcId="144525"/>
</workbook>
</file>

<file path=xl/calcChain.xml><?xml version="1.0" encoding="utf-8"?>
<calcChain xmlns="http://schemas.openxmlformats.org/spreadsheetml/2006/main">
  <c r="BH82" i="1" l="1"/>
  <c r="BC82" i="1"/>
  <c r="BH80" i="1"/>
  <c r="BC80" i="1"/>
  <c r="BH79" i="1"/>
  <c r="BC79" i="1"/>
  <c r="BH77" i="1"/>
  <c r="BC77" i="1"/>
  <c r="BH76" i="1"/>
  <c r="BC76" i="1"/>
  <c r="BH74" i="1"/>
  <c r="BC74" i="1"/>
  <c r="BH73" i="1"/>
  <c r="BC73" i="1"/>
  <c r="BH72" i="1"/>
  <c r="BC72" i="1"/>
  <c r="BD62" i="1"/>
  <c r="AY62" i="1"/>
  <c r="BI62" i="1" s="1"/>
  <c r="AS62" i="1"/>
  <c r="AC62" i="1"/>
  <c r="BD61" i="1"/>
  <c r="AY61" i="1"/>
  <c r="BI61" i="1" s="1"/>
  <c r="AS61" i="1"/>
  <c r="AC61" i="1"/>
  <c r="BD60" i="1"/>
  <c r="AY60" i="1"/>
  <c r="AS60" i="1"/>
  <c r="AC60" i="1"/>
  <c r="BI46" i="1"/>
  <c r="BD46" i="1"/>
  <c r="AZ46" i="1"/>
  <c r="AK46" i="1"/>
  <c r="BI45" i="1"/>
  <c r="BD45" i="1"/>
  <c r="AZ45" i="1"/>
  <c r="AK45" i="1"/>
  <c r="BI60" i="1" l="1"/>
  <c r="BN46" i="1"/>
  <c r="BN45" i="1"/>
</calcChain>
</file>

<file path=xl/sharedStrings.xml><?xml version="1.0" encoding="utf-8"?>
<sst xmlns="http://schemas.openxmlformats.org/spreadsheetml/2006/main" count="222" uniqueCount="127">
  <si>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</si>
  <si>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</si>
  <si>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</si>
  <si>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</si>
  <si>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</si>
  <si>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</si>
  <si>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</si>
  <si>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</si>
  <si>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</si>
  <si>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</si>
  <si>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</si>
  <si>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</si>
  <si>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</si>
  <si>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</si>
  <si>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</si>
  <si>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</si>
  <si>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</si>
  <si>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</si>
  <si>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</si>
  <si>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</si>
  <si>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</si>
  <si>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</si>
  <si>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</si>
  <si>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</si>
  <si>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</si>
  <si>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</si>
  <si>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</si>
  <si>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</si>
  <si>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</si>
  <si>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</si>
  <si>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</si>
  <si>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</si>
  <si>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</si>
  <si>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</si>
  <si>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</si>
  <si>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</si>
  <si>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</si>
  <si>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</si>
  <si>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</si>
  <si>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</si>
  <si>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</si>
  <si>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</si>
  <si>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</si>
  <si>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</si>
  <si>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</si>
  <si>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</si>
  <si>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</si>
  <si>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</si>
  <si>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</si>
  <si>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</si>
  <si>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</si>
  <si>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</si>
  <si>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</si>
  <si>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</si>
  <si>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</si>
  <si>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</si>
  <si>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</si>
  <si>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</si>
  <si>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</si>
  <si>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</si>
  <si>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</si>
  <si>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</si>
  <si>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</si>
  <si>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</si>
  <si>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</si>
  <si>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</si>
  <si>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</si>
  <si>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</si>
  <si>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</si>
  <si>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</si>
  <si>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</si>
  <si>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</si>
  <si>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</si>
  <si>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</si>
  <si>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</si>
  <si>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</si>
  <si>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</si>
  <si>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</si>
  <si>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</si>
  <si>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</si>
  <si>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Безперебійне функціонування відповідно до статутної діяльності КНП "Сторожинецький ЦПМД", що сприятиме покращенню умов праці і реалізації якісних послуг населенню</t>
  </si>
  <si>
    <t>Надання медичної допомоги та збереження здоров'я населення</t>
  </si>
  <si>
    <t>-	покращення якості та збільшення тривалості життя людей, які потребують медикаментозного забезпечення імунодепресивними препаратами;</t>
  </si>
  <si>
    <t>-	створення сталого рівня забезпеченості імунодепресантами хворих, які перенесли трансплантацію органів</t>
  </si>
  <si>
    <t>фінансування заходів у сфері охорони здоров'я</t>
  </si>
  <si>
    <t>УСЬОГО</t>
  </si>
  <si>
    <t>Програма надання допомоги хворим із хронічною нирковою недостатністю, які отримують програмний гемодіаліз на 2022-2024 роки</t>
  </si>
  <si>
    <t>Комплексна програма "Трансплантологія" комунального некомерційного підприємства  "Сторожинецький центр первинної медичної допомоги" Сторожинецької міської ради на 2023-2025 роки</t>
  </si>
  <si>
    <t>Усього</t>
  </si>
  <si>
    <t>затрат</t>
  </si>
  <si>
    <t/>
  </si>
  <si>
    <t>видатки на забезпечення хворих імунодеприсивними препаратами в т. числі:</t>
  </si>
  <si>
    <t>грн.</t>
  </si>
  <si>
    <t>розрахунок</t>
  </si>
  <si>
    <t>Видатки на допомогу хворим з хронічною нирковою недостатністю</t>
  </si>
  <si>
    <t>видатки на трансплантологію</t>
  </si>
  <si>
    <t>продукту</t>
  </si>
  <si>
    <t>Кількість хворих, яким буде забезпечено імуносупресорну терапію в повному обсязі  за рахунок державного та місцевого бюджетів (Трансплантологія)</t>
  </si>
  <si>
    <t>осіб</t>
  </si>
  <si>
    <t>Кількість хворих , яких буде забезпечено лікарськими засобами  (гемодіаліз)</t>
  </si>
  <si>
    <t>ефективності</t>
  </si>
  <si>
    <t>Середня вартість забезпечення одного хворого імуносупресивною терапією в рік (Трансплантологія)</t>
  </si>
  <si>
    <t>Середня вартість забезпечення одного хворого з хронічною нирковою недостатністю лікарськими засобами в рік (гемодіаліз)</t>
  </si>
  <si>
    <t>якості</t>
  </si>
  <si>
    <t>Забезпечення безкоштовним лікуванням</t>
  </si>
  <si>
    <t>відс.</t>
  </si>
  <si>
    <t>Економія видатків по галузі охорони здоров'я  виникла у зв'язку з тим, що 1 хворий лікується в м.Чернівці.</t>
  </si>
  <si>
    <t>Економія видатків по галузі охорони здоров'я  виникла у зв'язку із втратою пацієнта.</t>
  </si>
  <si>
    <t>Збереження та зміцнення здоров'я, зниження інвалідності населення, підвищення якості та ефективності, надання медичної допомоги, забезпечення соціальної справедливості і захисту прав громадян на охорону здоров'я</t>
  </si>
  <si>
    <t>Економія видатків по галузі охорони здоров'я  виникла у зв'язку із втратою пацієнта. Відсоток виконання програми на 75,53%.</t>
  </si>
  <si>
    <t>Видатки за бюджетною програмою 112152  "Інші програми та заходи у сфері охорони здоров'я"   видатки проводились в межах бюджетних асигнувань, відсоток виконання 75,53%. Бюджетна програма в даний час є ефективною і потребує  фінансування в наступному році.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</si>
  <si>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</si>
  <si>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</si>
  <si>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</si>
  <si>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</si>
  <si>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</si>
  <si>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</si>
  <si>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</si>
  <si>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</si>
  <si>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</si>
  <si>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</si>
  <si>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0112152</t>
  </si>
  <si>
    <t>Інші програми та заходи у сфері охорони здоров`я</t>
  </si>
  <si>
    <t>Сторожинецька міська рада Чернівецького району Чернівецької області</t>
  </si>
  <si>
    <t>0110000</t>
  </si>
  <si>
    <t>2152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</si>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</sst>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6"/>
  <sheetViews>
    <sheetView tabSelected="1" topLeftCell="A78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9" t="s">
        <v>111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0" t="s">
        <v>112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20"/>
      <c r="AU14" s="149" t="s">
        <v>117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9" t="s">
        <v>124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0" t="s">
        <v>123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20"/>
      <c r="AU17" s="149" t="s">
        <v>117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9" t="s">
        <v>121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9" t="s">
        <v>125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9" t="s">
        <v>126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4" t="s">
        <v>122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24"/>
      <c r="BE20" s="149" t="s">
        <v>118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80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5.75" customHeight="1" x14ac:dyDescent="0.2">
      <c r="A27" s="94">
        <v>2</v>
      </c>
      <c r="B27" s="94"/>
      <c r="C27" s="94"/>
      <c r="D27" s="94"/>
      <c r="E27" s="94"/>
      <c r="F27" s="94"/>
      <c r="G27" s="112" t="s">
        <v>81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4"/>
    </row>
    <row r="28" spans="1:79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41" t="s">
        <v>40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31.5" customHeight="1" x14ac:dyDescent="0.2">
      <c r="A30" s="145" t="s">
        <v>108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41" t="s">
        <v>41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27.75" customHeight="1" x14ac:dyDescent="0.2">
      <c r="A33" s="70" t="s">
        <v>3</v>
      </c>
      <c r="B33" s="70"/>
      <c r="C33" s="70"/>
      <c r="D33" s="70"/>
      <c r="E33" s="70"/>
      <c r="F33" s="70"/>
      <c r="G33" s="71" t="s">
        <v>39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</row>
    <row r="34" spans="1:79" ht="10.5" hidden="1" customHeight="1" x14ac:dyDescent="0.2">
      <c r="A34" s="94" t="s">
        <v>13</v>
      </c>
      <c r="B34" s="94"/>
      <c r="C34" s="94"/>
      <c r="D34" s="94"/>
      <c r="E34" s="94"/>
      <c r="F34" s="94"/>
      <c r="G34" s="66" t="s">
        <v>14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  <c r="CA34" s="1" t="s">
        <v>50</v>
      </c>
    </row>
    <row r="35" spans="1:79" ht="15" customHeight="1" x14ac:dyDescent="0.2">
      <c r="A35" s="94">
        <v>1</v>
      </c>
      <c r="B35" s="94"/>
      <c r="C35" s="94"/>
      <c r="D35" s="94"/>
      <c r="E35" s="94"/>
      <c r="F35" s="94"/>
      <c r="G35" s="112" t="s">
        <v>82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  <c r="CA35" s="1" t="s">
        <v>48</v>
      </c>
    </row>
    <row r="36" spans="1:79" ht="15" customHeight="1" x14ac:dyDescent="0.2">
      <c r="A36" s="94">
        <v>2</v>
      </c>
      <c r="B36" s="94"/>
      <c r="C36" s="94"/>
      <c r="D36" s="94"/>
      <c r="E36" s="94"/>
      <c r="F36" s="94"/>
      <c r="G36" s="112" t="s">
        <v>83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</row>
    <row r="38" spans="1:79" ht="15.75" customHeight="1" x14ac:dyDescent="0.2">
      <c r="A38" s="41" t="s">
        <v>73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.75" customHeight="1" x14ac:dyDescent="0.2">
      <c r="A39" s="41" t="s">
        <v>74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" customHeight="1" x14ac:dyDescent="0.2">
      <c r="A40" s="98" t="s">
        <v>119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</row>
    <row r="41" spans="1:79" ht="48" customHeight="1" x14ac:dyDescent="0.2">
      <c r="A41" s="54" t="s">
        <v>3</v>
      </c>
      <c r="B41" s="54"/>
      <c r="C41" s="54" t="s">
        <v>66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25</v>
      </c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 t="s">
        <v>44</v>
      </c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 t="s">
        <v>0</v>
      </c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</row>
    <row r="42" spans="1:79" ht="29.1" customHeigh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 t="s">
        <v>2</v>
      </c>
      <c r="AB42" s="54"/>
      <c r="AC42" s="54"/>
      <c r="AD42" s="54"/>
      <c r="AE42" s="54"/>
      <c r="AF42" s="54" t="s">
        <v>1</v>
      </c>
      <c r="AG42" s="54"/>
      <c r="AH42" s="54"/>
      <c r="AI42" s="54"/>
      <c r="AJ42" s="54"/>
      <c r="AK42" s="54" t="s">
        <v>26</v>
      </c>
      <c r="AL42" s="54"/>
      <c r="AM42" s="54"/>
      <c r="AN42" s="54"/>
      <c r="AO42" s="54"/>
      <c r="AP42" s="54" t="s">
        <v>2</v>
      </c>
      <c r="AQ42" s="54"/>
      <c r="AR42" s="54"/>
      <c r="AS42" s="54"/>
      <c r="AT42" s="54"/>
      <c r="AU42" s="54" t="s">
        <v>1</v>
      </c>
      <c r="AV42" s="54"/>
      <c r="AW42" s="54"/>
      <c r="AX42" s="54"/>
      <c r="AY42" s="54"/>
      <c r="AZ42" s="54" t="s">
        <v>26</v>
      </c>
      <c r="BA42" s="54"/>
      <c r="BB42" s="54"/>
      <c r="BC42" s="54"/>
      <c r="BD42" s="54" t="s">
        <v>2</v>
      </c>
      <c r="BE42" s="54"/>
      <c r="BF42" s="54"/>
      <c r="BG42" s="54"/>
      <c r="BH42" s="54"/>
      <c r="BI42" s="54" t="s">
        <v>1</v>
      </c>
      <c r="BJ42" s="54"/>
      <c r="BK42" s="54"/>
      <c r="BL42" s="54"/>
      <c r="BM42" s="54"/>
      <c r="BN42" s="54" t="s">
        <v>27</v>
      </c>
      <c r="BO42" s="54"/>
      <c r="BP42" s="54"/>
      <c r="BQ42" s="54"/>
    </row>
    <row r="43" spans="1:79" ht="15.95" customHeight="1" x14ac:dyDescent="0.2">
      <c r="A43" s="69">
        <v>1</v>
      </c>
      <c r="B43" s="69"/>
      <c r="C43" s="69">
        <v>2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3">
        <v>3</v>
      </c>
      <c r="AB43" s="64"/>
      <c r="AC43" s="64"/>
      <c r="AD43" s="64"/>
      <c r="AE43" s="65"/>
      <c r="AF43" s="63">
        <v>4</v>
      </c>
      <c r="AG43" s="64"/>
      <c r="AH43" s="64"/>
      <c r="AI43" s="64"/>
      <c r="AJ43" s="65"/>
      <c r="AK43" s="63">
        <v>5</v>
      </c>
      <c r="AL43" s="64"/>
      <c r="AM43" s="64"/>
      <c r="AN43" s="64"/>
      <c r="AO43" s="65"/>
      <c r="AP43" s="63">
        <v>6</v>
      </c>
      <c r="AQ43" s="64"/>
      <c r="AR43" s="64"/>
      <c r="AS43" s="64"/>
      <c r="AT43" s="65"/>
      <c r="AU43" s="63">
        <v>7</v>
      </c>
      <c r="AV43" s="64"/>
      <c r="AW43" s="64"/>
      <c r="AX43" s="64"/>
      <c r="AY43" s="65"/>
      <c r="AZ43" s="63">
        <v>8</v>
      </c>
      <c r="BA43" s="64"/>
      <c r="BB43" s="64"/>
      <c r="BC43" s="65"/>
      <c r="BD43" s="63">
        <v>9</v>
      </c>
      <c r="BE43" s="64"/>
      <c r="BF43" s="64"/>
      <c r="BG43" s="64"/>
      <c r="BH43" s="65"/>
      <c r="BI43" s="69">
        <v>10</v>
      </c>
      <c r="BJ43" s="69"/>
      <c r="BK43" s="69"/>
      <c r="BL43" s="69"/>
      <c r="BM43" s="69"/>
      <c r="BN43" s="69">
        <v>11</v>
      </c>
      <c r="BO43" s="69"/>
      <c r="BP43" s="69"/>
      <c r="BQ43" s="69"/>
    </row>
    <row r="44" spans="1:79" ht="15.75" hidden="1" customHeight="1" x14ac:dyDescent="0.2">
      <c r="A44" s="94" t="s">
        <v>13</v>
      </c>
      <c r="B44" s="94"/>
      <c r="C44" s="76" t="s">
        <v>14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7"/>
      <c r="AA44" s="40" t="s">
        <v>10</v>
      </c>
      <c r="AB44" s="40"/>
      <c r="AC44" s="40"/>
      <c r="AD44" s="40"/>
      <c r="AE44" s="40"/>
      <c r="AF44" s="40" t="s">
        <v>9</v>
      </c>
      <c r="AG44" s="40"/>
      <c r="AH44" s="40"/>
      <c r="AI44" s="40"/>
      <c r="AJ44" s="40"/>
      <c r="AK44" s="78" t="s">
        <v>16</v>
      </c>
      <c r="AL44" s="78"/>
      <c r="AM44" s="78"/>
      <c r="AN44" s="78"/>
      <c r="AO44" s="78"/>
      <c r="AP44" s="40" t="s">
        <v>11</v>
      </c>
      <c r="AQ44" s="40"/>
      <c r="AR44" s="40"/>
      <c r="AS44" s="40"/>
      <c r="AT44" s="40"/>
      <c r="AU44" s="40" t="s">
        <v>12</v>
      </c>
      <c r="AV44" s="40"/>
      <c r="AW44" s="40"/>
      <c r="AX44" s="40"/>
      <c r="AY44" s="40"/>
      <c r="AZ44" s="78" t="s">
        <v>16</v>
      </c>
      <c r="BA44" s="78"/>
      <c r="BB44" s="78"/>
      <c r="BC44" s="78"/>
      <c r="BD44" s="50" t="s">
        <v>31</v>
      </c>
      <c r="BE44" s="50"/>
      <c r="BF44" s="50"/>
      <c r="BG44" s="50"/>
      <c r="BH44" s="50"/>
      <c r="BI44" s="50" t="s">
        <v>31</v>
      </c>
      <c r="BJ44" s="50"/>
      <c r="BK44" s="50"/>
      <c r="BL44" s="50"/>
      <c r="BM44" s="50"/>
      <c r="BN44" s="106" t="s">
        <v>16</v>
      </c>
      <c r="BO44" s="106"/>
      <c r="BP44" s="106"/>
      <c r="BQ44" s="106"/>
      <c r="CA44" s="1" t="s">
        <v>19</v>
      </c>
    </row>
    <row r="45" spans="1:79" ht="15" customHeight="1" x14ac:dyDescent="0.2">
      <c r="A45" s="82">
        <v>1</v>
      </c>
      <c r="B45" s="82"/>
      <c r="C45" s="115" t="s">
        <v>84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957100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957100</v>
      </c>
      <c r="AL45" s="57"/>
      <c r="AM45" s="57"/>
      <c r="AN45" s="57"/>
      <c r="AO45" s="57"/>
      <c r="AP45" s="57">
        <v>722877.83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722877.83</v>
      </c>
      <c r="BA45" s="57"/>
      <c r="BB45" s="57"/>
      <c r="BC45" s="57"/>
      <c r="BD45" s="57">
        <f>AP45-AA45</f>
        <v>-234222.17000000004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-234222.17000000004</v>
      </c>
      <c r="BO45" s="57"/>
      <c r="BP45" s="57"/>
      <c r="BQ45" s="57"/>
      <c r="CA45" s="1" t="s">
        <v>20</v>
      </c>
    </row>
    <row r="46" spans="1:79" s="122" customFormat="1" ht="15" customHeight="1" x14ac:dyDescent="0.2">
      <c r="A46" s="118"/>
      <c r="B46" s="118"/>
      <c r="C46" s="119" t="s">
        <v>85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83">
        <v>957100</v>
      </c>
      <c r="AB46" s="83"/>
      <c r="AC46" s="83"/>
      <c r="AD46" s="83"/>
      <c r="AE46" s="83"/>
      <c r="AF46" s="83">
        <v>0</v>
      </c>
      <c r="AG46" s="83"/>
      <c r="AH46" s="83"/>
      <c r="AI46" s="83"/>
      <c r="AJ46" s="83"/>
      <c r="AK46" s="83">
        <f>AA46+AF46</f>
        <v>957100</v>
      </c>
      <c r="AL46" s="83"/>
      <c r="AM46" s="83"/>
      <c r="AN46" s="83"/>
      <c r="AO46" s="83"/>
      <c r="AP46" s="83">
        <v>722877.83</v>
      </c>
      <c r="AQ46" s="83"/>
      <c r="AR46" s="83"/>
      <c r="AS46" s="83"/>
      <c r="AT46" s="83"/>
      <c r="AU46" s="83">
        <v>0</v>
      </c>
      <c r="AV46" s="83"/>
      <c r="AW46" s="83"/>
      <c r="AX46" s="83"/>
      <c r="AY46" s="83"/>
      <c r="AZ46" s="83">
        <f>AP46+AU46</f>
        <v>722877.83</v>
      </c>
      <c r="BA46" s="83"/>
      <c r="BB46" s="83"/>
      <c r="BC46" s="83"/>
      <c r="BD46" s="83">
        <f>AP46-AA46</f>
        <v>-234222.17000000004</v>
      </c>
      <c r="BE46" s="83"/>
      <c r="BF46" s="83"/>
      <c r="BG46" s="83"/>
      <c r="BH46" s="83"/>
      <c r="BI46" s="83">
        <f>AU46-AF46</f>
        <v>0</v>
      </c>
      <c r="BJ46" s="83"/>
      <c r="BK46" s="83"/>
      <c r="BL46" s="83"/>
      <c r="BM46" s="83"/>
      <c r="BN46" s="83">
        <f>BD46+BI46</f>
        <v>-234222.17000000004</v>
      </c>
      <c r="BO46" s="83"/>
      <c r="BP46" s="83"/>
      <c r="BQ46" s="83"/>
    </row>
    <row r="48" spans="1:79" ht="29.25" customHeight="1" x14ac:dyDescent="0.2">
      <c r="A48" s="41" t="s">
        <v>75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69" t="s">
        <v>3</v>
      </c>
      <c r="B50" s="69"/>
      <c r="C50" s="54" t="s">
        <v>60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75" x14ac:dyDescent="0.2">
      <c r="A51" s="69">
        <v>1</v>
      </c>
      <c r="B51" s="69"/>
      <c r="C51" s="102">
        <v>2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79" hidden="1" x14ac:dyDescent="0.2">
      <c r="A52" s="96" t="s">
        <v>13</v>
      </c>
      <c r="B52" s="97"/>
      <c r="C52" s="99" t="s">
        <v>14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CA52" s="1" t="s">
        <v>69</v>
      </c>
    </row>
    <row r="54" spans="1:79" ht="15.75" customHeight="1" x14ac:dyDescent="0.2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">
      <c r="A55" s="98" t="s">
        <v>119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</row>
    <row r="56" spans="1:79" ht="28.5" customHeight="1" x14ac:dyDescent="0.2">
      <c r="A56" s="51" t="s">
        <v>3</v>
      </c>
      <c r="B56" s="53"/>
      <c r="C56" s="54" t="s">
        <v>28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25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 t="s">
        <v>44</v>
      </c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 t="s">
        <v>0</v>
      </c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2"/>
      <c r="BP56" s="2"/>
      <c r="BQ56" s="2"/>
    </row>
    <row r="57" spans="1:79" ht="29.1" customHeight="1" x14ac:dyDescent="0.2">
      <c r="A57" s="103"/>
      <c r="B57" s="10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</v>
      </c>
      <c r="T57" s="54"/>
      <c r="U57" s="54"/>
      <c r="V57" s="54"/>
      <c r="W57" s="54"/>
      <c r="X57" s="54" t="s">
        <v>1</v>
      </c>
      <c r="Y57" s="54"/>
      <c r="Z57" s="54"/>
      <c r="AA57" s="54"/>
      <c r="AB57" s="54"/>
      <c r="AC57" s="54" t="s">
        <v>26</v>
      </c>
      <c r="AD57" s="54"/>
      <c r="AE57" s="54"/>
      <c r="AF57" s="54"/>
      <c r="AG57" s="54"/>
      <c r="AH57" s="54"/>
      <c r="AI57" s="54" t="s">
        <v>2</v>
      </c>
      <c r="AJ57" s="54"/>
      <c r="AK57" s="54"/>
      <c r="AL57" s="54"/>
      <c r="AM57" s="54"/>
      <c r="AN57" s="54" t="s">
        <v>1</v>
      </c>
      <c r="AO57" s="54"/>
      <c r="AP57" s="54"/>
      <c r="AQ57" s="54"/>
      <c r="AR57" s="54"/>
      <c r="AS57" s="54" t="s">
        <v>26</v>
      </c>
      <c r="AT57" s="54"/>
      <c r="AU57" s="54"/>
      <c r="AV57" s="54"/>
      <c r="AW57" s="54"/>
      <c r="AX57" s="54"/>
      <c r="AY57" s="42" t="s">
        <v>2</v>
      </c>
      <c r="AZ57" s="55"/>
      <c r="BA57" s="55"/>
      <c r="BB57" s="55"/>
      <c r="BC57" s="56"/>
      <c r="BD57" s="42" t="s">
        <v>1</v>
      </c>
      <c r="BE57" s="55"/>
      <c r="BF57" s="55"/>
      <c r="BG57" s="55"/>
      <c r="BH57" s="56"/>
      <c r="BI57" s="54" t="s">
        <v>26</v>
      </c>
      <c r="BJ57" s="54"/>
      <c r="BK57" s="54"/>
      <c r="BL57" s="54"/>
      <c r="BM57" s="54"/>
      <c r="BN57" s="54"/>
      <c r="BO57" s="2"/>
      <c r="BP57" s="2"/>
      <c r="BQ57" s="2"/>
    </row>
    <row r="58" spans="1:79" ht="15.95" customHeight="1" x14ac:dyDescent="0.25">
      <c r="A58" s="54">
        <v>1</v>
      </c>
      <c r="B58" s="54"/>
      <c r="C58" s="54">
        <v>2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>
        <v>3</v>
      </c>
      <c r="T58" s="54"/>
      <c r="U58" s="54"/>
      <c r="V58" s="54"/>
      <c r="W58" s="54"/>
      <c r="X58" s="54">
        <v>4</v>
      </c>
      <c r="Y58" s="54"/>
      <c r="Z58" s="54"/>
      <c r="AA58" s="54"/>
      <c r="AB58" s="54"/>
      <c r="AC58" s="54">
        <v>5</v>
      </c>
      <c r="AD58" s="54"/>
      <c r="AE58" s="54"/>
      <c r="AF58" s="54"/>
      <c r="AG58" s="54"/>
      <c r="AH58" s="54"/>
      <c r="AI58" s="54">
        <v>6</v>
      </c>
      <c r="AJ58" s="54"/>
      <c r="AK58" s="54"/>
      <c r="AL58" s="54"/>
      <c r="AM58" s="54"/>
      <c r="AN58" s="54">
        <v>7</v>
      </c>
      <c r="AO58" s="54"/>
      <c r="AP58" s="54"/>
      <c r="AQ58" s="54"/>
      <c r="AR58" s="54"/>
      <c r="AS58" s="54">
        <v>8</v>
      </c>
      <c r="AT58" s="54"/>
      <c r="AU58" s="54"/>
      <c r="AV58" s="54"/>
      <c r="AW58" s="54"/>
      <c r="AX58" s="54"/>
      <c r="AY58" s="54">
        <v>9</v>
      </c>
      <c r="AZ58" s="54"/>
      <c r="BA58" s="54"/>
      <c r="BB58" s="54"/>
      <c r="BC58" s="54"/>
      <c r="BD58" s="54">
        <v>10</v>
      </c>
      <c r="BE58" s="54"/>
      <c r="BF58" s="54"/>
      <c r="BG58" s="54"/>
      <c r="BH58" s="54"/>
      <c r="BI58" s="42">
        <v>11</v>
      </c>
      <c r="BJ58" s="55"/>
      <c r="BK58" s="55"/>
      <c r="BL58" s="55"/>
      <c r="BM58" s="55"/>
      <c r="BN58" s="56"/>
      <c r="BO58" s="6"/>
      <c r="BP58" s="6"/>
      <c r="BQ58" s="6"/>
    </row>
    <row r="59" spans="1:79" ht="18" hidden="1" customHeight="1" x14ac:dyDescent="12.75">
      <c r="A59" s="94" t="s">
        <v>13</v>
      </c>
      <c r="B59" s="94"/>
      <c r="C59" s="95" t="s">
        <v>14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8" t="s">
        <v>16</v>
      </c>
      <c r="AD59" s="106"/>
      <c r="AE59" s="106"/>
      <c r="AF59" s="106"/>
      <c r="AG59" s="106"/>
      <c r="AH59" s="106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8" t="s">
        <v>16</v>
      </c>
      <c r="AT59" s="106"/>
      <c r="AU59" s="106"/>
      <c r="AV59" s="106"/>
      <c r="AW59" s="106"/>
      <c r="AX59" s="106"/>
      <c r="AY59" s="107" t="s">
        <v>17</v>
      </c>
      <c r="AZ59" s="108"/>
      <c r="BA59" s="108"/>
      <c r="BB59" s="108"/>
      <c r="BC59" s="109"/>
      <c r="BD59" s="107" t="s">
        <v>17</v>
      </c>
      <c r="BE59" s="108"/>
      <c r="BF59" s="108"/>
      <c r="BG59" s="108"/>
      <c r="BH59" s="109"/>
      <c r="BI59" s="106" t="s">
        <v>16</v>
      </c>
      <c r="BJ59" s="106"/>
      <c r="BK59" s="106"/>
      <c r="BL59" s="106"/>
      <c r="BM59" s="106"/>
      <c r="BN59" s="106"/>
      <c r="BO59" s="7"/>
      <c r="BP59" s="7"/>
      <c r="BQ59" s="7"/>
      <c r="CA59" s="1" t="s">
        <v>21</v>
      </c>
    </row>
    <row r="60" spans="1:79" ht="38.25" customHeight="1" x14ac:dyDescent="0.2">
      <c r="A60" s="94">
        <v>1</v>
      </c>
      <c r="B60" s="94"/>
      <c r="C60" s="123" t="s">
        <v>86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10">
        <v>762100</v>
      </c>
      <c r="T60" s="110"/>
      <c r="U60" s="110"/>
      <c r="V60" s="110"/>
      <c r="W60" s="110"/>
      <c r="X60" s="110">
        <v>0</v>
      </c>
      <c r="Y60" s="110"/>
      <c r="Z60" s="110"/>
      <c r="AA60" s="110"/>
      <c r="AB60" s="110"/>
      <c r="AC60" s="110">
        <f>S60+X60</f>
        <v>762100</v>
      </c>
      <c r="AD60" s="110"/>
      <c r="AE60" s="110"/>
      <c r="AF60" s="110"/>
      <c r="AG60" s="110"/>
      <c r="AH60" s="110"/>
      <c r="AI60" s="110">
        <v>0</v>
      </c>
      <c r="AJ60" s="110"/>
      <c r="AK60" s="110"/>
      <c r="AL60" s="110"/>
      <c r="AM60" s="110"/>
      <c r="AN60" s="110">
        <v>0</v>
      </c>
      <c r="AO60" s="110"/>
      <c r="AP60" s="110"/>
      <c r="AQ60" s="110"/>
      <c r="AR60" s="110"/>
      <c r="AS60" s="110">
        <f>AI60+AN60</f>
        <v>0</v>
      </c>
      <c r="AT60" s="110"/>
      <c r="AU60" s="110"/>
      <c r="AV60" s="110"/>
      <c r="AW60" s="110"/>
      <c r="AX60" s="110"/>
      <c r="AY60" s="110">
        <f>AI60-S60</f>
        <v>-762100</v>
      </c>
      <c r="AZ60" s="110"/>
      <c r="BA60" s="110"/>
      <c r="BB60" s="110"/>
      <c r="BC60" s="110"/>
      <c r="BD60" s="124">
        <f>AN60-X60</f>
        <v>0</v>
      </c>
      <c r="BE60" s="124"/>
      <c r="BF60" s="124"/>
      <c r="BG60" s="124"/>
      <c r="BH60" s="124"/>
      <c r="BI60" s="124">
        <f>AY60+BD60</f>
        <v>-762100</v>
      </c>
      <c r="BJ60" s="124"/>
      <c r="BK60" s="124"/>
      <c r="BL60" s="124"/>
      <c r="BM60" s="124"/>
      <c r="BN60" s="124"/>
      <c r="BO60" s="8"/>
      <c r="BP60" s="8"/>
      <c r="BQ60" s="8"/>
      <c r="CA60" s="1" t="s">
        <v>22</v>
      </c>
    </row>
    <row r="61" spans="1:79" ht="63.75" customHeight="1" x14ac:dyDescent="0.2">
      <c r="A61" s="94">
        <v>2</v>
      </c>
      <c r="B61" s="94"/>
      <c r="C61" s="123" t="s">
        <v>87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7"/>
      <c r="S61" s="110">
        <v>195000</v>
      </c>
      <c r="T61" s="110"/>
      <c r="U61" s="110"/>
      <c r="V61" s="110"/>
      <c r="W61" s="110"/>
      <c r="X61" s="110">
        <v>0</v>
      </c>
      <c r="Y61" s="110"/>
      <c r="Z61" s="110"/>
      <c r="AA61" s="110"/>
      <c r="AB61" s="110"/>
      <c r="AC61" s="110">
        <f>S61+X61</f>
        <v>195000</v>
      </c>
      <c r="AD61" s="110"/>
      <c r="AE61" s="110"/>
      <c r="AF61" s="110"/>
      <c r="AG61" s="110"/>
      <c r="AH61" s="110"/>
      <c r="AI61" s="110">
        <v>0</v>
      </c>
      <c r="AJ61" s="110"/>
      <c r="AK61" s="110"/>
      <c r="AL61" s="110"/>
      <c r="AM61" s="110"/>
      <c r="AN61" s="110">
        <v>0</v>
      </c>
      <c r="AO61" s="110"/>
      <c r="AP61" s="110"/>
      <c r="AQ61" s="110"/>
      <c r="AR61" s="110"/>
      <c r="AS61" s="110">
        <f>AI61+AN61</f>
        <v>0</v>
      </c>
      <c r="AT61" s="110"/>
      <c r="AU61" s="110"/>
      <c r="AV61" s="110"/>
      <c r="AW61" s="110"/>
      <c r="AX61" s="110"/>
      <c r="AY61" s="110">
        <f>AI61-S61</f>
        <v>-195000</v>
      </c>
      <c r="AZ61" s="110"/>
      <c r="BA61" s="110"/>
      <c r="BB61" s="110"/>
      <c r="BC61" s="110"/>
      <c r="BD61" s="124">
        <f>AN61-X61</f>
        <v>0</v>
      </c>
      <c r="BE61" s="124"/>
      <c r="BF61" s="124"/>
      <c r="BG61" s="124"/>
      <c r="BH61" s="124"/>
      <c r="BI61" s="124">
        <f>AY61+BD61</f>
        <v>-195000</v>
      </c>
      <c r="BJ61" s="124"/>
      <c r="BK61" s="124"/>
      <c r="BL61" s="124"/>
      <c r="BM61" s="124"/>
      <c r="BN61" s="124"/>
      <c r="BO61" s="8"/>
      <c r="BP61" s="8"/>
      <c r="BQ61" s="8"/>
    </row>
    <row r="62" spans="1:79" s="122" customFormat="1" ht="15" customHeight="1" x14ac:dyDescent="0.2">
      <c r="A62" s="125"/>
      <c r="B62" s="125"/>
      <c r="C62" s="126" t="s">
        <v>88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1"/>
      <c r="S62" s="111">
        <v>957100</v>
      </c>
      <c r="T62" s="111"/>
      <c r="U62" s="111"/>
      <c r="V62" s="111"/>
      <c r="W62" s="111"/>
      <c r="X62" s="111">
        <v>0</v>
      </c>
      <c r="Y62" s="111"/>
      <c r="Z62" s="111"/>
      <c r="AA62" s="111"/>
      <c r="AB62" s="111"/>
      <c r="AC62" s="111">
        <f>S62+X62</f>
        <v>957100</v>
      </c>
      <c r="AD62" s="111"/>
      <c r="AE62" s="111"/>
      <c r="AF62" s="111"/>
      <c r="AG62" s="111"/>
      <c r="AH62" s="111"/>
      <c r="AI62" s="111">
        <v>0</v>
      </c>
      <c r="AJ62" s="111"/>
      <c r="AK62" s="111"/>
      <c r="AL62" s="111"/>
      <c r="AM62" s="111"/>
      <c r="AN62" s="111">
        <v>0</v>
      </c>
      <c r="AO62" s="111"/>
      <c r="AP62" s="111"/>
      <c r="AQ62" s="111"/>
      <c r="AR62" s="111"/>
      <c r="AS62" s="111">
        <f>AI62+AN62</f>
        <v>0</v>
      </c>
      <c r="AT62" s="111"/>
      <c r="AU62" s="111"/>
      <c r="AV62" s="111"/>
      <c r="AW62" s="111"/>
      <c r="AX62" s="111"/>
      <c r="AY62" s="111">
        <f>AI62-S62</f>
        <v>-957100</v>
      </c>
      <c r="AZ62" s="111"/>
      <c r="BA62" s="111"/>
      <c r="BB62" s="111"/>
      <c r="BC62" s="111"/>
      <c r="BD62" s="127">
        <f>AN62-X62</f>
        <v>0</v>
      </c>
      <c r="BE62" s="127"/>
      <c r="BF62" s="127"/>
      <c r="BG62" s="127"/>
      <c r="BH62" s="127"/>
      <c r="BI62" s="127">
        <f>AY62+BD62</f>
        <v>-957100</v>
      </c>
      <c r="BJ62" s="127"/>
      <c r="BK62" s="127"/>
      <c r="BL62" s="127"/>
      <c r="BM62" s="127"/>
      <c r="BN62" s="127"/>
      <c r="BO62" s="128"/>
      <c r="BP62" s="128"/>
      <c r="BQ62" s="128"/>
    </row>
    <row r="64" spans="1:79" ht="15.75" customHeight="1" x14ac:dyDescent="0.2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 x14ac:dyDescent="0.2">
      <c r="A65" s="41" t="s">
        <v>61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 x14ac:dyDescent="0.2"/>
    <row r="67" spans="1:79" ht="45" customHeight="1" x14ac:dyDescent="0.2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45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5" t="s">
        <v>0</v>
      </c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103"/>
      <c r="B68" s="104"/>
      <c r="C68" s="103"/>
      <c r="D68" s="105"/>
      <c r="E68" s="105"/>
      <c r="F68" s="105"/>
      <c r="G68" s="105"/>
      <c r="H68" s="105"/>
      <c r="I68" s="104"/>
      <c r="J68" s="103"/>
      <c r="K68" s="105"/>
      <c r="L68" s="105"/>
      <c r="M68" s="105"/>
      <c r="N68" s="104"/>
      <c r="O68" s="103"/>
      <c r="P68" s="105"/>
      <c r="Q68" s="105"/>
      <c r="R68" s="105"/>
      <c r="S68" s="105"/>
      <c r="T68" s="105"/>
      <c r="U68" s="105"/>
      <c r="V68" s="105"/>
      <c r="W68" s="105"/>
      <c r="X68" s="104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94" t="s">
        <v>36</v>
      </c>
      <c r="B70" s="94"/>
      <c r="C70" s="66" t="s">
        <v>14</v>
      </c>
      <c r="D70" s="67"/>
      <c r="E70" s="67"/>
      <c r="F70" s="67"/>
      <c r="G70" s="67"/>
      <c r="H70" s="67"/>
      <c r="I70" s="68"/>
      <c r="J70" s="94" t="s">
        <v>15</v>
      </c>
      <c r="K70" s="94"/>
      <c r="L70" s="94"/>
      <c r="M70" s="94"/>
      <c r="N70" s="94"/>
      <c r="O70" s="95" t="s">
        <v>37</v>
      </c>
      <c r="P70" s="95"/>
      <c r="Q70" s="95"/>
      <c r="R70" s="95"/>
      <c r="S70" s="95"/>
      <c r="T70" s="95"/>
      <c r="U70" s="95"/>
      <c r="V70" s="95"/>
      <c r="W70" s="95"/>
      <c r="X70" s="66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77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78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1" t="s">
        <v>16</v>
      </c>
      <c r="BN70" s="81"/>
      <c r="BO70" s="81"/>
      <c r="BP70" s="81"/>
      <c r="BQ70" s="81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22" customFormat="1" ht="15.75" x14ac:dyDescent="0.2">
      <c r="A71" s="125">
        <v>0</v>
      </c>
      <c r="B71" s="125"/>
      <c r="C71" s="129" t="s">
        <v>89</v>
      </c>
      <c r="D71" s="129"/>
      <c r="E71" s="129"/>
      <c r="F71" s="129"/>
      <c r="G71" s="129"/>
      <c r="H71" s="129"/>
      <c r="I71" s="129"/>
      <c r="J71" s="129" t="s">
        <v>90</v>
      </c>
      <c r="K71" s="129"/>
      <c r="L71" s="129"/>
      <c r="M71" s="129"/>
      <c r="N71" s="129"/>
      <c r="O71" s="129" t="s">
        <v>90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0"/>
      <c r="BS71" s="130"/>
      <c r="BT71" s="130"/>
      <c r="BU71" s="130"/>
      <c r="BV71" s="130"/>
      <c r="BW71" s="130"/>
      <c r="BX71" s="130"/>
      <c r="BY71" s="130"/>
      <c r="BZ71" s="131"/>
      <c r="CA71" s="122" t="s">
        <v>24</v>
      </c>
    </row>
    <row r="72" spans="1:79" ht="63.75" customHeight="1" x14ac:dyDescent="0.2">
      <c r="A72" s="94">
        <v>0</v>
      </c>
      <c r="B72" s="94"/>
      <c r="C72" s="133" t="s">
        <v>91</v>
      </c>
      <c r="D72" s="116"/>
      <c r="E72" s="116"/>
      <c r="F72" s="116"/>
      <c r="G72" s="116"/>
      <c r="H72" s="116"/>
      <c r="I72" s="117"/>
      <c r="J72" s="134" t="s">
        <v>92</v>
      </c>
      <c r="K72" s="134"/>
      <c r="L72" s="134"/>
      <c r="M72" s="134"/>
      <c r="N72" s="134"/>
      <c r="O72" s="134" t="s">
        <v>93</v>
      </c>
      <c r="P72" s="134"/>
      <c r="Q72" s="134"/>
      <c r="R72" s="134"/>
      <c r="S72" s="134"/>
      <c r="T72" s="134"/>
      <c r="U72" s="134"/>
      <c r="V72" s="134"/>
      <c r="W72" s="134"/>
      <c r="X72" s="134"/>
      <c r="Y72" s="110">
        <v>957100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957100</v>
      </c>
      <c r="AJ72" s="110"/>
      <c r="AK72" s="110"/>
      <c r="AL72" s="110"/>
      <c r="AM72" s="110"/>
      <c r="AN72" s="110">
        <v>722877.83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722877.83</v>
      </c>
      <c r="AY72" s="110"/>
      <c r="AZ72" s="110"/>
      <c r="BA72" s="110"/>
      <c r="BB72" s="110"/>
      <c r="BC72" s="110">
        <f>AN72-Y72</f>
        <v>-234222.17000000004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-234222.17000000004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94">
        <v>0</v>
      </c>
      <c r="B73" s="94"/>
      <c r="C73" s="133" t="s">
        <v>94</v>
      </c>
      <c r="D73" s="116"/>
      <c r="E73" s="116"/>
      <c r="F73" s="116"/>
      <c r="G73" s="116"/>
      <c r="H73" s="116"/>
      <c r="I73" s="117"/>
      <c r="J73" s="134" t="s">
        <v>92</v>
      </c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10">
        <v>762100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762100</v>
      </c>
      <c r="AJ73" s="110"/>
      <c r="AK73" s="110"/>
      <c r="AL73" s="110"/>
      <c r="AM73" s="110"/>
      <c r="AN73" s="110">
        <v>571145.12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571145.12</v>
      </c>
      <c r="AY73" s="110"/>
      <c r="AZ73" s="110"/>
      <c r="BA73" s="110"/>
      <c r="BB73" s="110"/>
      <c r="BC73" s="110">
        <f>AN73-Y73</f>
        <v>-190954.88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-190954.88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94">
        <v>0</v>
      </c>
      <c r="B74" s="94"/>
      <c r="C74" s="133" t="s">
        <v>95</v>
      </c>
      <c r="D74" s="116"/>
      <c r="E74" s="116"/>
      <c r="F74" s="116"/>
      <c r="G74" s="116"/>
      <c r="H74" s="116"/>
      <c r="I74" s="117"/>
      <c r="J74" s="134" t="s">
        <v>92</v>
      </c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10">
        <v>195000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195000</v>
      </c>
      <c r="AJ74" s="110"/>
      <c r="AK74" s="110"/>
      <c r="AL74" s="110"/>
      <c r="AM74" s="110"/>
      <c r="AN74" s="110">
        <v>151732.71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151732.71</v>
      </c>
      <c r="AY74" s="110"/>
      <c r="AZ74" s="110"/>
      <c r="BA74" s="110"/>
      <c r="BB74" s="110"/>
      <c r="BC74" s="110">
        <f>AN74-Y74</f>
        <v>-43267.290000000008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-43267.290000000008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 x14ac:dyDescent="0.2">
      <c r="A75" s="125">
        <v>0</v>
      </c>
      <c r="B75" s="125"/>
      <c r="C75" s="132" t="s">
        <v>96</v>
      </c>
      <c r="D75" s="120"/>
      <c r="E75" s="120"/>
      <c r="F75" s="120"/>
      <c r="G75" s="120"/>
      <c r="H75" s="120"/>
      <c r="I75" s="121"/>
      <c r="J75" s="129" t="s">
        <v>90</v>
      </c>
      <c r="K75" s="129"/>
      <c r="L75" s="129"/>
      <c r="M75" s="129"/>
      <c r="N75" s="129"/>
      <c r="O75" s="129" t="s">
        <v>90</v>
      </c>
      <c r="P75" s="129"/>
      <c r="Q75" s="129"/>
      <c r="R75" s="129"/>
      <c r="S75" s="129"/>
      <c r="T75" s="129"/>
      <c r="U75" s="129"/>
      <c r="V75" s="129"/>
      <c r="W75" s="129"/>
      <c r="X75" s="129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0"/>
      <c r="BS75" s="130"/>
      <c r="BT75" s="130"/>
      <c r="BU75" s="130"/>
      <c r="BV75" s="130"/>
      <c r="BW75" s="130"/>
      <c r="BX75" s="130"/>
      <c r="BY75" s="130"/>
      <c r="BZ75" s="131"/>
    </row>
    <row r="76" spans="1:79" ht="102" customHeight="1" x14ac:dyDescent="0.2">
      <c r="A76" s="94">
        <v>0</v>
      </c>
      <c r="B76" s="94"/>
      <c r="C76" s="133" t="s">
        <v>97</v>
      </c>
      <c r="D76" s="116"/>
      <c r="E76" s="116"/>
      <c r="F76" s="116"/>
      <c r="G76" s="116"/>
      <c r="H76" s="116"/>
      <c r="I76" s="117"/>
      <c r="J76" s="134" t="s">
        <v>98</v>
      </c>
      <c r="K76" s="134"/>
      <c r="L76" s="134"/>
      <c r="M76" s="134"/>
      <c r="N76" s="134"/>
      <c r="O76" s="134" t="s">
        <v>93</v>
      </c>
      <c r="P76" s="134"/>
      <c r="Q76" s="134"/>
      <c r="R76" s="134"/>
      <c r="S76" s="134"/>
      <c r="T76" s="134"/>
      <c r="U76" s="134"/>
      <c r="V76" s="134"/>
      <c r="W76" s="134"/>
      <c r="X76" s="134"/>
      <c r="Y76" s="110">
        <v>4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4</v>
      </c>
      <c r="AJ76" s="110"/>
      <c r="AK76" s="110"/>
      <c r="AL76" s="110"/>
      <c r="AM76" s="110"/>
      <c r="AN76" s="110">
        <v>3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3</v>
      </c>
      <c r="AY76" s="110"/>
      <c r="AZ76" s="110"/>
      <c r="BA76" s="110"/>
      <c r="BB76" s="110"/>
      <c r="BC76" s="110">
        <f>AN76-Y76</f>
        <v>-1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-1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1" customHeight="1" x14ac:dyDescent="0.2">
      <c r="A77" s="94">
        <v>0</v>
      </c>
      <c r="B77" s="94"/>
      <c r="C77" s="133" t="s">
        <v>99</v>
      </c>
      <c r="D77" s="116"/>
      <c r="E77" s="116"/>
      <c r="F77" s="116"/>
      <c r="G77" s="116"/>
      <c r="H77" s="116"/>
      <c r="I77" s="117"/>
      <c r="J77" s="134" t="s">
        <v>98</v>
      </c>
      <c r="K77" s="134"/>
      <c r="L77" s="134"/>
      <c r="M77" s="134"/>
      <c r="N77" s="134"/>
      <c r="O77" s="134" t="s">
        <v>93</v>
      </c>
      <c r="P77" s="134"/>
      <c r="Q77" s="134"/>
      <c r="R77" s="134"/>
      <c r="S77" s="134"/>
      <c r="T77" s="134"/>
      <c r="U77" s="134"/>
      <c r="V77" s="134"/>
      <c r="W77" s="134"/>
      <c r="X77" s="134"/>
      <c r="Y77" s="110">
        <v>8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8</v>
      </c>
      <c r="AJ77" s="110"/>
      <c r="AK77" s="110"/>
      <c r="AL77" s="110"/>
      <c r="AM77" s="110"/>
      <c r="AN77" s="110">
        <v>8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8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 x14ac:dyDescent="0.2">
      <c r="A78" s="125">
        <v>0</v>
      </c>
      <c r="B78" s="125"/>
      <c r="C78" s="132" t="s">
        <v>100</v>
      </c>
      <c r="D78" s="120"/>
      <c r="E78" s="120"/>
      <c r="F78" s="120"/>
      <c r="G78" s="120"/>
      <c r="H78" s="120"/>
      <c r="I78" s="121"/>
      <c r="J78" s="129" t="s">
        <v>90</v>
      </c>
      <c r="K78" s="129"/>
      <c r="L78" s="129"/>
      <c r="M78" s="129"/>
      <c r="N78" s="129"/>
      <c r="O78" s="129" t="s">
        <v>90</v>
      </c>
      <c r="P78" s="129"/>
      <c r="Q78" s="129"/>
      <c r="R78" s="129"/>
      <c r="S78" s="129"/>
      <c r="T78" s="129"/>
      <c r="U78" s="129"/>
      <c r="V78" s="129"/>
      <c r="W78" s="129"/>
      <c r="X78" s="129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0"/>
      <c r="BS78" s="130"/>
      <c r="BT78" s="130"/>
      <c r="BU78" s="130"/>
      <c r="BV78" s="130"/>
      <c r="BW78" s="130"/>
      <c r="BX78" s="130"/>
      <c r="BY78" s="130"/>
      <c r="BZ78" s="131"/>
    </row>
    <row r="79" spans="1:79" ht="76.5" customHeight="1" x14ac:dyDescent="0.2">
      <c r="A79" s="94">
        <v>0</v>
      </c>
      <c r="B79" s="94"/>
      <c r="C79" s="133" t="s">
        <v>101</v>
      </c>
      <c r="D79" s="116"/>
      <c r="E79" s="116"/>
      <c r="F79" s="116"/>
      <c r="G79" s="116"/>
      <c r="H79" s="116"/>
      <c r="I79" s="117"/>
      <c r="J79" s="134" t="s">
        <v>92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10">
        <v>48750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48750</v>
      </c>
      <c r="AJ79" s="110"/>
      <c r="AK79" s="110"/>
      <c r="AL79" s="110"/>
      <c r="AM79" s="110"/>
      <c r="AN79" s="110">
        <v>48750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48750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89.25" customHeight="1" x14ac:dyDescent="0.2">
      <c r="A80" s="94">
        <v>0</v>
      </c>
      <c r="B80" s="94"/>
      <c r="C80" s="133" t="s">
        <v>102</v>
      </c>
      <c r="D80" s="116"/>
      <c r="E80" s="116"/>
      <c r="F80" s="116"/>
      <c r="G80" s="116"/>
      <c r="H80" s="116"/>
      <c r="I80" s="117"/>
      <c r="J80" s="134" t="s">
        <v>92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10">
        <v>95262.5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95262.5</v>
      </c>
      <c r="AJ80" s="110"/>
      <c r="AK80" s="110"/>
      <c r="AL80" s="110"/>
      <c r="AM80" s="110"/>
      <c r="AN80" s="110">
        <v>95262.5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95262.5</v>
      </c>
      <c r="AY80" s="110"/>
      <c r="AZ80" s="110"/>
      <c r="BA80" s="110"/>
      <c r="BB80" s="110"/>
      <c r="BC80" s="110">
        <f>AN80-Y80</f>
        <v>0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0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22" customFormat="1" ht="15.75" x14ac:dyDescent="0.2">
      <c r="A81" s="125">
        <v>0</v>
      </c>
      <c r="B81" s="125"/>
      <c r="C81" s="132" t="s">
        <v>103</v>
      </c>
      <c r="D81" s="120"/>
      <c r="E81" s="120"/>
      <c r="F81" s="120"/>
      <c r="G81" s="120"/>
      <c r="H81" s="120"/>
      <c r="I81" s="121"/>
      <c r="J81" s="129" t="s">
        <v>90</v>
      </c>
      <c r="K81" s="129"/>
      <c r="L81" s="129"/>
      <c r="M81" s="129"/>
      <c r="N81" s="129"/>
      <c r="O81" s="129" t="s">
        <v>90</v>
      </c>
      <c r="P81" s="129"/>
      <c r="Q81" s="129"/>
      <c r="R81" s="129"/>
      <c r="S81" s="129"/>
      <c r="T81" s="129"/>
      <c r="U81" s="129"/>
      <c r="V81" s="129"/>
      <c r="W81" s="129"/>
      <c r="X81" s="129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30"/>
      <c r="BS81" s="130"/>
      <c r="BT81" s="130"/>
      <c r="BU81" s="130"/>
      <c r="BV81" s="130"/>
      <c r="BW81" s="130"/>
      <c r="BX81" s="130"/>
      <c r="BY81" s="130"/>
      <c r="BZ81" s="131"/>
    </row>
    <row r="82" spans="1:79" ht="38.25" customHeight="1" x14ac:dyDescent="0.2">
      <c r="A82" s="94"/>
      <c r="B82" s="94"/>
      <c r="C82" s="133" t="s">
        <v>104</v>
      </c>
      <c r="D82" s="116"/>
      <c r="E82" s="116"/>
      <c r="F82" s="116"/>
      <c r="G82" s="116"/>
      <c r="H82" s="116"/>
      <c r="I82" s="117"/>
      <c r="J82" s="134" t="s">
        <v>105</v>
      </c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10">
        <v>100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100</v>
      </c>
      <c r="AJ82" s="110"/>
      <c r="AK82" s="110"/>
      <c r="AL82" s="110"/>
      <c r="AM82" s="110"/>
      <c r="AN82" s="110">
        <v>100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100</v>
      </c>
      <c r="AY82" s="110"/>
      <c r="AZ82" s="110"/>
      <c r="BA82" s="110"/>
      <c r="BB82" s="110"/>
      <c r="BC82" s="110">
        <f>AN82-Y82</f>
        <v>0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0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customHeight="1" x14ac:dyDescent="0.2">
      <c r="A84" s="41" t="s">
        <v>62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</row>
    <row r="85" spans="1:79" ht="9" customHeight="1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45" customHeight="1" x14ac:dyDescent="0.2">
      <c r="A86" s="51" t="s">
        <v>3</v>
      </c>
      <c r="B86" s="53"/>
      <c r="C86" s="51" t="s">
        <v>6</v>
      </c>
      <c r="D86" s="52"/>
      <c r="E86" s="52"/>
      <c r="F86" s="52"/>
      <c r="G86" s="52"/>
      <c r="H86" s="52"/>
      <c r="I86" s="53"/>
      <c r="J86" s="51" t="s">
        <v>5</v>
      </c>
      <c r="K86" s="52"/>
      <c r="L86" s="52"/>
      <c r="M86" s="52"/>
      <c r="N86" s="53"/>
      <c r="O86" s="42" t="s">
        <v>63</v>
      </c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4"/>
      <c r="BR86" s="10"/>
      <c r="BS86" s="10"/>
      <c r="BT86" s="10"/>
      <c r="BU86" s="10"/>
      <c r="BV86" s="10"/>
      <c r="BW86" s="10"/>
      <c r="BX86" s="10"/>
      <c r="BY86" s="10"/>
      <c r="BZ86" s="9"/>
    </row>
    <row r="87" spans="1:79" s="38" customFormat="1" ht="15.95" customHeight="1" x14ac:dyDescent="0.2">
      <c r="A87" s="93">
        <v>1</v>
      </c>
      <c r="B87" s="93"/>
      <c r="C87" s="93">
        <v>2</v>
      </c>
      <c r="D87" s="93"/>
      <c r="E87" s="93"/>
      <c r="F87" s="93"/>
      <c r="G87" s="93"/>
      <c r="H87" s="93"/>
      <c r="I87" s="93"/>
      <c r="J87" s="93">
        <v>3</v>
      </c>
      <c r="K87" s="93"/>
      <c r="L87" s="93"/>
      <c r="M87" s="93"/>
      <c r="N87" s="93"/>
      <c r="O87" s="45">
        <v>4</v>
      </c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7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2.75" hidden="1" customHeight="1" x14ac:dyDescent="0.2">
      <c r="A88" s="50" t="s">
        <v>36</v>
      </c>
      <c r="B88" s="50"/>
      <c r="C88" s="90" t="s">
        <v>14</v>
      </c>
      <c r="D88" s="91"/>
      <c r="E88" s="91"/>
      <c r="F88" s="91"/>
      <c r="G88" s="91"/>
      <c r="H88" s="91"/>
      <c r="I88" s="92"/>
      <c r="J88" s="50" t="s">
        <v>15</v>
      </c>
      <c r="K88" s="50"/>
      <c r="L88" s="50"/>
      <c r="M88" s="50"/>
      <c r="N88" s="50"/>
      <c r="O88" s="85" t="s">
        <v>71</v>
      </c>
      <c r="P88" s="86"/>
      <c r="Q88" s="86"/>
      <c r="R88" s="86"/>
      <c r="S88" s="86"/>
      <c r="T88" s="86"/>
      <c r="U88" s="86"/>
      <c r="V88" s="86"/>
      <c r="W88" s="86"/>
      <c r="X88" s="86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8"/>
      <c r="BR88" s="39"/>
      <c r="BS88" s="39"/>
      <c r="BT88" s="37"/>
      <c r="BU88" s="37"/>
      <c r="BV88" s="37"/>
      <c r="BW88" s="37"/>
      <c r="BX88" s="37"/>
      <c r="BY88" s="37"/>
      <c r="BZ88" s="37"/>
      <c r="CA88" s="38" t="s">
        <v>70</v>
      </c>
    </row>
    <row r="89" spans="1:79" s="141" customFormat="1" ht="15.75" x14ac:dyDescent="0.2">
      <c r="A89" s="78">
        <v>0</v>
      </c>
      <c r="B89" s="78"/>
      <c r="C89" s="78" t="s">
        <v>89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5"/>
      <c r="P89" s="136"/>
      <c r="Q89" s="136"/>
      <c r="R89" s="136"/>
      <c r="S89" s="136"/>
      <c r="T89" s="136"/>
      <c r="U89" s="136"/>
      <c r="V89" s="136"/>
      <c r="W89" s="136"/>
      <c r="X89" s="136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8"/>
      <c r="BR89" s="139"/>
      <c r="BS89" s="139"/>
      <c r="BT89" s="139"/>
      <c r="BU89" s="139"/>
      <c r="BV89" s="139"/>
      <c r="BW89" s="139"/>
      <c r="BX89" s="139"/>
      <c r="BY89" s="139"/>
      <c r="BZ89" s="140"/>
      <c r="CA89" s="141" t="s">
        <v>65</v>
      </c>
    </row>
    <row r="90" spans="1:79" s="141" customFormat="1" ht="15.75" x14ac:dyDescent="0.2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5"/>
      <c r="P90" s="136"/>
      <c r="Q90" s="136"/>
      <c r="R90" s="136"/>
      <c r="S90" s="136"/>
      <c r="T90" s="136"/>
      <c r="U90" s="136"/>
      <c r="V90" s="136"/>
      <c r="W90" s="136"/>
      <c r="X90" s="136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8"/>
      <c r="BR90" s="139"/>
      <c r="BS90" s="139"/>
      <c r="BT90" s="139"/>
      <c r="BU90" s="139"/>
      <c r="BV90" s="139"/>
      <c r="BW90" s="139"/>
      <c r="BX90" s="139"/>
      <c r="BY90" s="139"/>
      <c r="BZ90" s="140"/>
    </row>
    <row r="91" spans="1:79" s="38" customFormat="1" ht="51" customHeight="1" x14ac:dyDescent="0.2">
      <c r="A91" s="50">
        <v>0</v>
      </c>
      <c r="B91" s="50"/>
      <c r="C91" s="85" t="s">
        <v>94</v>
      </c>
      <c r="D91" s="116"/>
      <c r="E91" s="116"/>
      <c r="F91" s="116"/>
      <c r="G91" s="116"/>
      <c r="H91" s="116"/>
      <c r="I91" s="117"/>
      <c r="J91" s="50" t="s">
        <v>92</v>
      </c>
      <c r="K91" s="50"/>
      <c r="L91" s="50"/>
      <c r="M91" s="50"/>
      <c r="N91" s="50"/>
      <c r="O91" s="48" t="s">
        <v>106</v>
      </c>
      <c r="P91" s="49"/>
      <c r="Q91" s="49"/>
      <c r="R91" s="49"/>
      <c r="S91" s="49"/>
      <c r="T91" s="49"/>
      <c r="U91" s="49"/>
      <c r="V91" s="49"/>
      <c r="W91" s="49"/>
      <c r="X91" s="49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4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25.5" customHeight="1" x14ac:dyDescent="0.2">
      <c r="A92" s="50">
        <v>0</v>
      </c>
      <c r="B92" s="50"/>
      <c r="C92" s="85" t="s">
        <v>95</v>
      </c>
      <c r="D92" s="116"/>
      <c r="E92" s="116"/>
      <c r="F92" s="116"/>
      <c r="G92" s="116"/>
      <c r="H92" s="116"/>
      <c r="I92" s="117"/>
      <c r="J92" s="50" t="s">
        <v>92</v>
      </c>
      <c r="K92" s="50"/>
      <c r="L92" s="50"/>
      <c r="M92" s="50"/>
      <c r="N92" s="50"/>
      <c r="O92" s="48" t="s">
        <v>107</v>
      </c>
      <c r="P92" s="49"/>
      <c r="Q92" s="49"/>
      <c r="R92" s="49"/>
      <c r="S92" s="49"/>
      <c r="T92" s="49"/>
      <c r="U92" s="49"/>
      <c r="V92" s="49"/>
      <c r="W92" s="49"/>
      <c r="X92" s="49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4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41" customFormat="1" ht="15.75" x14ac:dyDescent="0.2">
      <c r="A93" s="78">
        <v>0</v>
      </c>
      <c r="B93" s="78"/>
      <c r="C93" s="142" t="s">
        <v>96</v>
      </c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5"/>
      <c r="P93" s="136"/>
      <c r="Q93" s="136"/>
      <c r="R93" s="136"/>
      <c r="S93" s="136"/>
      <c r="T93" s="136"/>
      <c r="U93" s="136"/>
      <c r="V93" s="136"/>
      <c r="W93" s="136"/>
      <c r="X93" s="136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139"/>
      <c r="BS93" s="139"/>
      <c r="BT93" s="139"/>
      <c r="BU93" s="139"/>
      <c r="BV93" s="139"/>
      <c r="BW93" s="139"/>
      <c r="BX93" s="139"/>
      <c r="BY93" s="139"/>
      <c r="BZ93" s="140"/>
    </row>
    <row r="94" spans="1:79" s="141" customFormat="1" ht="15.75" x14ac:dyDescent="0.2">
      <c r="A94" s="78">
        <v>0</v>
      </c>
      <c r="B94" s="78"/>
      <c r="C94" s="142"/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5"/>
      <c r="P94" s="136"/>
      <c r="Q94" s="136"/>
      <c r="R94" s="136"/>
      <c r="S94" s="136"/>
      <c r="T94" s="136"/>
      <c r="U94" s="136"/>
      <c r="V94" s="136"/>
      <c r="W94" s="136"/>
      <c r="X94" s="136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139"/>
      <c r="BS94" s="139"/>
      <c r="BT94" s="139"/>
      <c r="BU94" s="139"/>
      <c r="BV94" s="139"/>
      <c r="BW94" s="139"/>
      <c r="BX94" s="139"/>
      <c r="BY94" s="139"/>
      <c r="BZ94" s="140"/>
    </row>
    <row r="95" spans="1:79" s="38" customFormat="1" ht="102" customHeight="1" x14ac:dyDescent="0.2">
      <c r="A95" s="50">
        <v>0</v>
      </c>
      <c r="B95" s="50"/>
      <c r="C95" s="85" t="s">
        <v>97</v>
      </c>
      <c r="D95" s="116"/>
      <c r="E95" s="116"/>
      <c r="F95" s="116"/>
      <c r="G95" s="116"/>
      <c r="H95" s="116"/>
      <c r="I95" s="117"/>
      <c r="J95" s="50" t="s">
        <v>98</v>
      </c>
      <c r="K95" s="50"/>
      <c r="L95" s="50"/>
      <c r="M95" s="50"/>
      <c r="N95" s="50"/>
      <c r="O95" s="48" t="s">
        <v>107</v>
      </c>
      <c r="P95" s="49"/>
      <c r="Q95" s="49"/>
      <c r="R95" s="49"/>
      <c r="S95" s="49"/>
      <c r="T95" s="49"/>
      <c r="U95" s="49"/>
      <c r="V95" s="49"/>
      <c r="W95" s="49"/>
      <c r="X95" s="49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4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141" customFormat="1" ht="15.75" x14ac:dyDescent="0.2">
      <c r="A96" s="78">
        <v>0</v>
      </c>
      <c r="B96" s="78"/>
      <c r="C96" s="142" t="s">
        <v>100</v>
      </c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35"/>
      <c r="P96" s="136"/>
      <c r="Q96" s="136"/>
      <c r="R96" s="136"/>
      <c r="S96" s="136"/>
      <c r="T96" s="136"/>
      <c r="U96" s="136"/>
      <c r="V96" s="136"/>
      <c r="W96" s="136"/>
      <c r="X96" s="136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8"/>
      <c r="BR96" s="139"/>
      <c r="BS96" s="139"/>
      <c r="BT96" s="139"/>
      <c r="BU96" s="139"/>
      <c r="BV96" s="139"/>
      <c r="BW96" s="139"/>
      <c r="BX96" s="139"/>
      <c r="BY96" s="139"/>
      <c r="BZ96" s="140"/>
    </row>
    <row r="97" spans="1:78" s="141" customFormat="1" ht="15.75" x14ac:dyDescent="0.2">
      <c r="A97" s="78">
        <v>0</v>
      </c>
      <c r="B97" s="78"/>
      <c r="C97" s="142"/>
      <c r="D97" s="120"/>
      <c r="E97" s="120"/>
      <c r="F97" s="120"/>
      <c r="G97" s="120"/>
      <c r="H97" s="120"/>
      <c r="I97" s="121"/>
      <c r="J97" s="78"/>
      <c r="K97" s="78"/>
      <c r="L97" s="78"/>
      <c r="M97" s="78"/>
      <c r="N97" s="78"/>
      <c r="O97" s="135"/>
      <c r="P97" s="136"/>
      <c r="Q97" s="136"/>
      <c r="R97" s="136"/>
      <c r="S97" s="136"/>
      <c r="T97" s="136"/>
      <c r="U97" s="136"/>
      <c r="V97" s="136"/>
      <c r="W97" s="136"/>
      <c r="X97" s="136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8"/>
      <c r="BR97" s="139"/>
      <c r="BS97" s="139"/>
      <c r="BT97" s="139"/>
      <c r="BU97" s="139"/>
      <c r="BV97" s="139"/>
      <c r="BW97" s="139"/>
      <c r="BX97" s="139"/>
      <c r="BY97" s="139"/>
      <c r="BZ97" s="140"/>
    </row>
    <row r="98" spans="1:78" s="141" customFormat="1" ht="15.75" x14ac:dyDescent="0.2">
      <c r="A98" s="78">
        <v>0</v>
      </c>
      <c r="B98" s="78"/>
      <c r="C98" s="142" t="s">
        <v>103</v>
      </c>
      <c r="D98" s="120"/>
      <c r="E98" s="120"/>
      <c r="F98" s="120"/>
      <c r="G98" s="120"/>
      <c r="H98" s="120"/>
      <c r="I98" s="121"/>
      <c r="J98" s="78"/>
      <c r="K98" s="78"/>
      <c r="L98" s="78"/>
      <c r="M98" s="78"/>
      <c r="N98" s="78"/>
      <c r="O98" s="135"/>
      <c r="P98" s="136"/>
      <c r="Q98" s="136"/>
      <c r="R98" s="136"/>
      <c r="S98" s="136"/>
      <c r="T98" s="136"/>
      <c r="U98" s="136"/>
      <c r="V98" s="136"/>
      <c r="W98" s="136"/>
      <c r="X98" s="136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8"/>
      <c r="BR98" s="139"/>
      <c r="BS98" s="139"/>
      <c r="BT98" s="139"/>
      <c r="BU98" s="139"/>
      <c r="BV98" s="139"/>
      <c r="BW98" s="139"/>
      <c r="BX98" s="139"/>
      <c r="BY98" s="139"/>
      <c r="BZ98" s="140"/>
    </row>
    <row r="99" spans="1:78" s="141" customFormat="1" ht="15.75" x14ac:dyDescent="0.2">
      <c r="A99" s="78">
        <v>0</v>
      </c>
      <c r="B99" s="78"/>
      <c r="C99" s="142"/>
      <c r="D99" s="120"/>
      <c r="E99" s="120"/>
      <c r="F99" s="120"/>
      <c r="G99" s="120"/>
      <c r="H99" s="120"/>
      <c r="I99" s="121"/>
      <c r="J99" s="78"/>
      <c r="K99" s="78"/>
      <c r="L99" s="78"/>
      <c r="M99" s="78"/>
      <c r="N99" s="78"/>
      <c r="O99" s="135"/>
      <c r="P99" s="136"/>
      <c r="Q99" s="136"/>
      <c r="R99" s="136"/>
      <c r="S99" s="136"/>
      <c r="T99" s="136"/>
      <c r="U99" s="136"/>
      <c r="V99" s="136"/>
      <c r="W99" s="136"/>
      <c r="X99" s="136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8"/>
      <c r="BR99" s="139"/>
      <c r="BS99" s="139"/>
      <c r="BT99" s="139"/>
      <c r="BU99" s="139"/>
      <c r="BV99" s="139"/>
      <c r="BW99" s="139"/>
      <c r="BX99" s="139"/>
      <c r="BY99" s="139"/>
      <c r="BZ99" s="140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64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15.95" customHeight="1" x14ac:dyDescent="0.2">
      <c r="A102" s="147" t="s">
        <v>109</v>
      </c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41" t="s">
        <v>46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</row>
    <row r="105" spans="1:78" ht="31.5" customHeight="1" x14ac:dyDescent="0.2">
      <c r="A105" s="147" t="s">
        <v>110</v>
      </c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</row>
    <row r="106" spans="1:78" ht="15.95" customHeight="1" x14ac:dyDescent="0.2">
      <c r="A106" s="17"/>
      <c r="B106" s="17"/>
      <c r="C106" s="17"/>
      <c r="D106" s="17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76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">
      <c r="A108" s="30" t="s">
        <v>67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s="30" customFormat="1" ht="12" customHeight="1" x14ac:dyDescent="0.2">
      <c r="A109" s="30" t="s">
        <v>68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</row>
    <row r="110" spans="1:78" ht="15.95" customHeight="1" x14ac:dyDescent="0.25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42" customHeight="1" x14ac:dyDescent="0.25">
      <c r="A111" s="151" t="s">
        <v>113</v>
      </c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3"/>
      <c r="AO111" s="3"/>
      <c r="AP111" s="152" t="s">
        <v>115</v>
      </c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78" x14ac:dyDescent="0.2">
      <c r="W112" s="89" t="s">
        <v>8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4"/>
      <c r="AO112" s="4"/>
      <c r="AP112" s="89" t="s">
        <v>72</v>
      </c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</row>
    <row r="115" spans="1:60" ht="15.95" customHeight="1" x14ac:dyDescent="0.25">
      <c r="A115" s="151" t="s">
        <v>114</v>
      </c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3"/>
      <c r="AO115" s="3"/>
      <c r="AP115" s="152" t="s">
        <v>116</v>
      </c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x14ac:dyDescent="0.2">
      <c r="W116" s="89" t="s">
        <v>8</v>
      </c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4"/>
      <c r="AO116" s="4"/>
      <c r="AP116" s="89" t="s">
        <v>72</v>
      </c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</row>
  </sheetData>
  <mergeCells count="459">
    <mergeCell ref="A99:B99"/>
    <mergeCell ref="C99:I99"/>
    <mergeCell ref="J99:N99"/>
    <mergeCell ref="O99:BQ99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0:B90"/>
    <mergeCell ref="C90:I90"/>
    <mergeCell ref="J90:N90"/>
    <mergeCell ref="O90:BQ90"/>
    <mergeCell ref="BH82:BL82"/>
    <mergeCell ref="BM82:BQ82"/>
    <mergeCell ref="AD82:AH82"/>
    <mergeCell ref="AI82:AM82"/>
    <mergeCell ref="AN82:AR82"/>
    <mergeCell ref="AS82:AW82"/>
    <mergeCell ref="AX82:BB82"/>
    <mergeCell ref="BC82:BG82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72:B72"/>
    <mergeCell ref="C72:I72"/>
    <mergeCell ref="J72:N72"/>
    <mergeCell ref="O72:X72"/>
    <mergeCell ref="Y72:AC72"/>
    <mergeCell ref="AI62:AM62"/>
    <mergeCell ref="AN62:AR62"/>
    <mergeCell ref="AS62:AX62"/>
    <mergeCell ref="AY62:BC62"/>
    <mergeCell ref="BD62:BH62"/>
    <mergeCell ref="BI62:BN62"/>
    <mergeCell ref="AN61:AR61"/>
    <mergeCell ref="AS61:AX61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61:B61"/>
    <mergeCell ref="C61:R61"/>
    <mergeCell ref="S61:W61"/>
    <mergeCell ref="X61:AB61"/>
    <mergeCell ref="AC61:AH61"/>
    <mergeCell ref="AI61:AM61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S60:AX60"/>
    <mergeCell ref="AY60:BC60"/>
    <mergeCell ref="A27:F27"/>
    <mergeCell ref="G27:BL27"/>
    <mergeCell ref="A36:F36"/>
    <mergeCell ref="G36:BL36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104:BL104"/>
    <mergeCell ref="AK42:AO42"/>
    <mergeCell ref="A44:B44"/>
    <mergeCell ref="AD69:AH69"/>
    <mergeCell ref="AF42:AJ42"/>
    <mergeCell ref="A48:BQ48"/>
    <mergeCell ref="C56:R57"/>
    <mergeCell ref="S56:AH56"/>
    <mergeCell ref="AI56:AX56"/>
    <mergeCell ref="AS57:AX57"/>
    <mergeCell ref="G26:BL26"/>
    <mergeCell ref="A35:F35"/>
    <mergeCell ref="G35:BL35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4:F34"/>
    <mergeCell ref="G34:BL34"/>
    <mergeCell ref="A25:F25"/>
    <mergeCell ref="AA41:AO41"/>
    <mergeCell ref="AP41:BC41"/>
    <mergeCell ref="A26:F26"/>
    <mergeCell ref="AP44:AT44"/>
    <mergeCell ref="BD45:BH45"/>
    <mergeCell ref="BI45:BM45"/>
    <mergeCell ref="AZ44:BC44"/>
    <mergeCell ref="AU44:AY44"/>
    <mergeCell ref="BN42:BQ42"/>
    <mergeCell ref="AZ43:BC43"/>
    <mergeCell ref="BD43:BH43"/>
    <mergeCell ref="AP43:AT43"/>
    <mergeCell ref="BD44:BH44"/>
    <mergeCell ref="S57:W57"/>
    <mergeCell ref="X57:AB57"/>
    <mergeCell ref="AC57:AH57"/>
    <mergeCell ref="C58:R58"/>
    <mergeCell ref="S58:W58"/>
    <mergeCell ref="X58:AB58"/>
    <mergeCell ref="AC58:AH58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11:BH111"/>
    <mergeCell ref="AN67:BB67"/>
    <mergeCell ref="A64:BQ64"/>
    <mergeCell ref="C69:I69"/>
    <mergeCell ref="J88:N88"/>
    <mergeCell ref="A87:B87"/>
    <mergeCell ref="A70:B70"/>
    <mergeCell ref="O71:X71"/>
    <mergeCell ref="Y71:AC71"/>
    <mergeCell ref="A69:B69"/>
    <mergeCell ref="Y70:AC70"/>
    <mergeCell ref="A51:B51"/>
    <mergeCell ref="A52:B52"/>
    <mergeCell ref="A55:BN55"/>
    <mergeCell ref="A54:BN54"/>
    <mergeCell ref="C51:BQ51"/>
    <mergeCell ref="C52:BQ52"/>
    <mergeCell ref="AN69:AR69"/>
    <mergeCell ref="C87:I87"/>
    <mergeCell ref="J87:N87"/>
    <mergeCell ref="C70:I70"/>
    <mergeCell ref="J70:N70"/>
    <mergeCell ref="O70:X70"/>
    <mergeCell ref="C71:I71"/>
    <mergeCell ref="J71:N71"/>
    <mergeCell ref="O88:BQ88"/>
    <mergeCell ref="AP116:BH116"/>
    <mergeCell ref="A115:V115"/>
    <mergeCell ref="W115:AM115"/>
    <mergeCell ref="AP115:BH115"/>
    <mergeCell ref="W116:AM116"/>
    <mergeCell ref="AP112:BH112"/>
    <mergeCell ref="A105:BL105"/>
    <mergeCell ref="C88:I88"/>
    <mergeCell ref="W112:AM112"/>
    <mergeCell ref="A111:V111"/>
    <mergeCell ref="W111:AM111"/>
    <mergeCell ref="A71:B71"/>
    <mergeCell ref="AD71:AH71"/>
    <mergeCell ref="A84:BQ84"/>
    <mergeCell ref="A86:B86"/>
    <mergeCell ref="C86:I86"/>
    <mergeCell ref="BC71:BG71"/>
    <mergeCell ref="BM71:BQ71"/>
    <mergeCell ref="BH71:BL71"/>
    <mergeCell ref="A45:B45"/>
    <mergeCell ref="A50:B50"/>
    <mergeCell ref="AF45:AJ45"/>
    <mergeCell ref="AZ45:BC45"/>
    <mergeCell ref="AU45:AY45"/>
    <mergeCell ref="AA45:AE45"/>
    <mergeCell ref="C45:Z45"/>
    <mergeCell ref="AK45:AO45"/>
    <mergeCell ref="C50:BQ50"/>
    <mergeCell ref="BN45:BQ45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S68:AW68"/>
    <mergeCell ref="AN68:AR68"/>
    <mergeCell ref="AI68:AM68"/>
    <mergeCell ref="BC67:BQ67"/>
    <mergeCell ref="AA43:AE43"/>
    <mergeCell ref="AF43:AJ43"/>
    <mergeCell ref="AK43:AO43"/>
    <mergeCell ref="AI57:AM57"/>
    <mergeCell ref="AN57:AR57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5:AT45"/>
    <mergeCell ref="A43:B43"/>
    <mergeCell ref="A29:BL29"/>
    <mergeCell ref="A30:BL30"/>
    <mergeCell ref="A32:BL32"/>
    <mergeCell ref="A33:F33"/>
    <mergeCell ref="G33:BL33"/>
    <mergeCell ref="AU42:AY42"/>
    <mergeCell ref="AP42:AT42"/>
    <mergeCell ref="AA42:AE42"/>
    <mergeCell ref="BI43:BM43"/>
    <mergeCell ref="BN43:BQ43"/>
    <mergeCell ref="A38:BQ38"/>
    <mergeCell ref="BD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3:AY43"/>
    <mergeCell ref="G25:BL25"/>
    <mergeCell ref="A39:BQ39"/>
    <mergeCell ref="J86:N86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101:BL101"/>
    <mergeCell ref="A102:BL102"/>
    <mergeCell ref="O86:BQ86"/>
    <mergeCell ref="O87:BQ87"/>
    <mergeCell ref="O89:BQ89"/>
    <mergeCell ref="A89:B89"/>
    <mergeCell ref="C89:I89"/>
    <mergeCell ref="J89:N89"/>
    <mergeCell ref="A88:B88"/>
  </mergeCells>
  <phoneticPr fontId="0" type="noConversion"/>
  <conditionalFormatting sqref="C85 C103 C71 C89">
    <cfRule type="cellIs" dxfId="49" priority="50" stopIfTrue="1" operator="equal">
      <formula>$C70</formula>
    </cfRule>
  </conditionalFormatting>
  <conditionalFormatting sqref="A71:B71 A85:B85 A89:B89 A103:B103 A60:B60 A83:B83 A100:B100">
    <cfRule type="cellIs" dxfId="48" priority="51" stopIfTrue="1" operator="equal">
      <formula>0</formula>
    </cfRule>
  </conditionalFormatting>
  <conditionalFormatting sqref="A61:B61">
    <cfRule type="cellIs" dxfId="47" priority="49" stopIfTrue="1" operator="equal">
      <formula>0</formula>
    </cfRule>
  </conditionalFormatting>
  <conditionalFormatting sqref="A62:B62">
    <cfRule type="cellIs" dxfId="46" priority="48" stopIfTrue="1" operator="equal">
      <formula>0</formula>
    </cfRule>
  </conditionalFormatting>
  <conditionalFormatting sqref="C83">
    <cfRule type="cellIs" dxfId="45" priority="53" stopIfTrue="1" operator="equal">
      <formula>$C71</formula>
    </cfRule>
  </conditionalFormatting>
  <conditionalFormatting sqref="C72">
    <cfRule type="cellIs" dxfId="44" priority="45" stopIfTrue="1" operator="equal">
      <formula>$C71</formula>
    </cfRule>
  </conditionalFormatting>
  <conditionalFormatting sqref="A72:B72">
    <cfRule type="cellIs" dxfId="43" priority="46" stopIfTrue="1" operator="equal">
      <formula>0</formula>
    </cfRule>
  </conditionalFormatting>
  <conditionalFormatting sqref="C73">
    <cfRule type="cellIs" dxfId="42" priority="43" stopIfTrue="1" operator="equal">
      <formula>$C72</formula>
    </cfRule>
  </conditionalFormatting>
  <conditionalFormatting sqref="A73:B73">
    <cfRule type="cellIs" dxfId="41" priority="44" stopIfTrue="1" operator="equal">
      <formula>0</formula>
    </cfRule>
  </conditionalFormatting>
  <conditionalFormatting sqref="C74">
    <cfRule type="cellIs" dxfId="40" priority="41" stopIfTrue="1" operator="equal">
      <formula>$C73</formula>
    </cfRule>
  </conditionalFormatting>
  <conditionalFormatting sqref="A74:B74">
    <cfRule type="cellIs" dxfId="39" priority="42" stopIfTrue="1" operator="equal">
      <formula>0</formula>
    </cfRule>
  </conditionalFormatting>
  <conditionalFormatting sqref="C75">
    <cfRule type="cellIs" dxfId="38" priority="39" stopIfTrue="1" operator="equal">
      <formula>$C74</formula>
    </cfRule>
  </conditionalFormatting>
  <conditionalFormatting sqref="A75:B75">
    <cfRule type="cellIs" dxfId="37" priority="40" stopIfTrue="1" operator="equal">
      <formula>0</formula>
    </cfRule>
  </conditionalFormatting>
  <conditionalFormatting sqref="C76">
    <cfRule type="cellIs" dxfId="36" priority="37" stopIfTrue="1" operator="equal">
      <formula>$C75</formula>
    </cfRule>
  </conditionalFormatting>
  <conditionalFormatting sqref="A76:B76">
    <cfRule type="cellIs" dxfId="35" priority="38" stopIfTrue="1" operator="equal">
      <formula>0</formula>
    </cfRule>
  </conditionalFormatting>
  <conditionalFormatting sqref="C77">
    <cfRule type="cellIs" dxfId="34" priority="35" stopIfTrue="1" operator="equal">
      <formula>$C76</formula>
    </cfRule>
  </conditionalFormatting>
  <conditionalFormatting sqref="A77:B77">
    <cfRule type="cellIs" dxfId="33" priority="36" stopIfTrue="1" operator="equal">
      <formula>0</formula>
    </cfRule>
  </conditionalFormatting>
  <conditionalFormatting sqref="C78">
    <cfRule type="cellIs" dxfId="32" priority="33" stopIfTrue="1" operator="equal">
      <formula>$C77</formula>
    </cfRule>
  </conditionalFormatting>
  <conditionalFormatting sqref="A78:B78">
    <cfRule type="cellIs" dxfId="31" priority="34" stopIfTrue="1" operator="equal">
      <formula>0</formula>
    </cfRule>
  </conditionalFormatting>
  <conditionalFormatting sqref="C79">
    <cfRule type="cellIs" dxfId="30" priority="31" stopIfTrue="1" operator="equal">
      <formula>$C78</formula>
    </cfRule>
  </conditionalFormatting>
  <conditionalFormatting sqref="A79:B79">
    <cfRule type="cellIs" dxfId="29" priority="32" stopIfTrue="1" operator="equal">
      <formula>0</formula>
    </cfRule>
  </conditionalFormatting>
  <conditionalFormatting sqref="C80">
    <cfRule type="cellIs" dxfId="28" priority="29" stopIfTrue="1" operator="equal">
      <formula>$C79</formula>
    </cfRule>
  </conditionalFormatting>
  <conditionalFormatting sqref="A80:B80">
    <cfRule type="cellIs" dxfId="27" priority="30" stopIfTrue="1" operator="equal">
      <formula>0</formula>
    </cfRule>
  </conditionalFormatting>
  <conditionalFormatting sqref="C81">
    <cfRule type="cellIs" dxfId="26" priority="27" stopIfTrue="1" operator="equal">
      <formula>$C80</formula>
    </cfRule>
  </conditionalFormatting>
  <conditionalFormatting sqref="A81:B81">
    <cfRule type="cellIs" dxfId="25" priority="28" stopIfTrue="1" operator="equal">
      <formula>0</formula>
    </cfRule>
  </conditionalFormatting>
  <conditionalFormatting sqref="C82">
    <cfRule type="cellIs" dxfId="24" priority="25" stopIfTrue="1" operator="equal">
      <formula>$C81</formula>
    </cfRule>
  </conditionalFormatting>
  <conditionalFormatting sqref="A82:B82">
    <cfRule type="cellIs" dxfId="23" priority="26" stopIfTrue="1" operator="equal">
      <formula>0</formula>
    </cfRule>
  </conditionalFormatting>
  <conditionalFormatting sqref="C100">
    <cfRule type="cellIs" dxfId="22" priority="55" stopIfTrue="1" operator="equal">
      <formula>$C89</formula>
    </cfRule>
  </conditionalFormatting>
  <conditionalFormatting sqref="C90">
    <cfRule type="cellIs" dxfId="21" priority="21" stopIfTrue="1" operator="equal">
      <formula>$C89</formula>
    </cfRule>
  </conditionalFormatting>
  <conditionalFormatting sqref="A90:B90">
    <cfRule type="cellIs" dxfId="20" priority="22" stopIfTrue="1" operator="equal">
      <formula>0</formula>
    </cfRule>
  </conditionalFormatting>
  <conditionalFormatting sqref="C91">
    <cfRule type="cellIs" dxfId="19" priority="19" stopIfTrue="1" operator="equal">
      <formula>$C90</formula>
    </cfRule>
  </conditionalFormatting>
  <conditionalFormatting sqref="A91:B91">
    <cfRule type="cellIs" dxfId="18" priority="20" stopIfTrue="1" operator="equal">
      <formula>0</formula>
    </cfRule>
  </conditionalFormatting>
  <conditionalFormatting sqref="C92">
    <cfRule type="cellIs" dxfId="17" priority="17" stopIfTrue="1" operator="equal">
      <formula>$C91</formula>
    </cfRule>
  </conditionalFormatting>
  <conditionalFormatting sqref="A92:B92">
    <cfRule type="cellIs" dxfId="16" priority="18" stopIfTrue="1" operator="equal">
      <formula>0</formula>
    </cfRule>
  </conditionalFormatting>
  <conditionalFormatting sqref="C93">
    <cfRule type="cellIs" dxfId="15" priority="15" stopIfTrue="1" operator="equal">
      <formula>$C92</formula>
    </cfRule>
  </conditionalFormatting>
  <conditionalFormatting sqref="A93:B93">
    <cfRule type="cellIs" dxfId="14" priority="16" stopIfTrue="1" operator="equal">
      <formula>0</formula>
    </cfRule>
  </conditionalFormatting>
  <conditionalFormatting sqref="C94">
    <cfRule type="cellIs" dxfId="13" priority="13" stopIfTrue="1" operator="equal">
      <formula>$C93</formula>
    </cfRule>
  </conditionalFormatting>
  <conditionalFormatting sqref="A94:B94">
    <cfRule type="cellIs" dxfId="12" priority="14" stopIfTrue="1" operator="equal">
      <formula>0</formula>
    </cfRule>
  </conditionalFormatting>
  <conditionalFormatting sqref="C95">
    <cfRule type="cellIs" dxfId="11" priority="11" stopIfTrue="1" operator="equal">
      <formula>$C94</formula>
    </cfRule>
  </conditionalFormatting>
  <conditionalFormatting sqref="A95:B95">
    <cfRule type="cellIs" dxfId="10" priority="12" stopIfTrue="1" operator="equal">
      <formula>0</formula>
    </cfRule>
  </conditionalFormatting>
  <conditionalFormatting sqref="C96">
    <cfRule type="cellIs" dxfId="9" priority="9" stopIfTrue="1" operator="equal">
      <formula>$C95</formula>
    </cfRule>
  </conditionalFormatting>
  <conditionalFormatting sqref="A96:B96">
    <cfRule type="cellIs" dxfId="8" priority="10" stopIfTrue="1" operator="equal">
      <formula>0</formula>
    </cfRule>
  </conditionalFormatting>
  <conditionalFormatting sqref="C97">
    <cfRule type="cellIs" dxfId="7" priority="7" stopIfTrue="1" operator="equal">
      <formula>$C96</formula>
    </cfRule>
  </conditionalFormatting>
  <conditionalFormatting sqref="A97:B97">
    <cfRule type="cellIs" dxfId="6" priority="8" stopIfTrue="1" operator="equal">
      <formula>0</formula>
    </cfRule>
  </conditionalFormatting>
  <conditionalFormatting sqref="C98">
    <cfRule type="cellIs" dxfId="5" priority="5" stopIfTrue="1" operator="equal">
      <formula>$C97</formula>
    </cfRule>
  </conditionalFormatting>
  <conditionalFormatting sqref="A98:B98">
    <cfRule type="cellIs" dxfId="4" priority="6" stopIfTrue="1" operator="equal">
      <formula>0</formula>
    </cfRule>
  </conditionalFormatting>
  <conditionalFormatting sqref="C99">
    <cfRule type="cellIs" dxfId="3" priority="3" stopIfTrue="1" operator="equal">
      <formula>$C98</formula>
    </cfRule>
  </conditionalFormatting>
  <conditionalFormatting sqref="A99:B99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КПК0112152</vt:lpstr>
      <vt:lpstr>КПК0112152!Область_печати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2025-03-13T11:37:48Z</cp:lastPrinted>
  <dcterms:created xsi:type="dcterms:W3CDTF">2016-08-10T10:53:25Z</dcterms:created>
  <dcterms:modified xsi:type="dcterms:W3CDTF">2025-03-13T11:37:55Z</dcterms:modified>
</cp:coreProperties>
</file>