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6013" sheetId="1" r:id="rId1"/>
  </sheets>
  <definedNames>
    <definedName name="_xlnm.Print_Area" localSheetId="0">КПК0116013!$A$1:$BQ$110</definedName>
  </definedNames>
  <calcPr calcId="144525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D61" i="1"/>
  <c r="AY61" i="1"/>
  <c r="AS61" i="1"/>
  <c r="AC61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I61" i="1"/>
  <c r="BN43" i="1"/>
  <c r="BN44" i="1"/>
</calcChain>
</file>

<file path=xl/sharedStrings.xml><?xml version="1.0" encoding="utf-8"?>
<sst xmlns="http://schemas.openxmlformats.org/spreadsheetml/2006/main" count="210" uniqueCount="122">
  <si>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</si>
  <si>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</si>
  <si>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</si>
  <si>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</si>
  <si>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</si>
  <si>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</si>
  <si>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</si>
  <si>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</si>
  <si>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</si>
  <si>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</si>
  <si>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</si>
  <si>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</si>
  <si>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</si>
  <si>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</si>
  <si>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</si>
  <si>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</si>
  <si>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</si>
  <si>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</si>
  <si>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</si>
  <si>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</si>
  <si>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</si>
  <si>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</si>
  <si>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</si>
  <si>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</si>
  <si>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</si>
  <si>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</si>
  <si>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</si>
  <si>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</si>
  <si>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</si>
  <si>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</si>
  <si>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</si>
  <si>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</si>
  <si>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</si>
  <si>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</si>
  <si>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</si>
  <si>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</si>
  <si>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</si>
  <si>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</si>
  <si>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</si>
  <si>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</si>
  <si>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</si>
  <si>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</si>
  <si>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</si>
  <si>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</si>
  <si>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</si>
  <si>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</si>
  <si>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</si>
  <si>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</si>
  <si>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</si>
  <si>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</si>
  <si>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</si>
  <si>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</si>
  <si>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</si>
  <si>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</si>
  <si>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</si>
  <si>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</si>
  <si>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</si>
  <si>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</si>
  <si>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</si>
  <si>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</si>
  <si>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</si>
  <si>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</si>
  <si>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</si>
  <si>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</si>
  <si>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</si>
  <si>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</si>
  <si>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</si>
  <si>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</si>
  <si>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</si>
  <si>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</si>
  <si>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</si>
  <si>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</si>
  <si>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</si>
  <si>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</si>
  <si>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</si>
  <si>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</si>
  <si>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</si>
  <si>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</si>
  <si>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</si>
  <si>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</si>
  <si>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</si>
  <si>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належної та безперебійної  роботи водопровідно-каналізаційного господарства</t>
  </si>
  <si>
    <t>Забезпечення надання підтримки підприємствам водопровідно-каналізаційного господарства</t>
  </si>
  <si>
    <t>забезпечення  належної та безперебійної роботи об'єктів комунальної власності</t>
  </si>
  <si>
    <t>УСЬОГО</t>
  </si>
  <si>
    <t>Відхилення зумовлено проведення тендерних процедур</t>
  </si>
  <si>
    <t>Програма реформування і розвитку житлово- комунального господарства Сторожинецької міської ради Чернівецького району Чернівецької області на 2021-2024 роки</t>
  </si>
  <si>
    <t>Програма "Питна вода" У Сторожинецькій міській територіальній громаді   на 2022-2026 роки</t>
  </si>
  <si>
    <t>Усього</t>
  </si>
  <si>
    <t>затрат</t>
  </si>
  <si>
    <t/>
  </si>
  <si>
    <t>Трансферти КП "Сторожинецьке ЖКГ" в т. числі</t>
  </si>
  <si>
    <t>грн.</t>
  </si>
  <si>
    <t>рішення сесії про міський бюджет Сторожинецької ТГ на 2024 р. №357 від 14.12.2023 (зі змінами)</t>
  </si>
  <si>
    <t>продукту</t>
  </si>
  <si>
    <t>кількість  підприємств, що планується фінансувати</t>
  </si>
  <si>
    <t>од.</t>
  </si>
  <si>
    <t>ефективності</t>
  </si>
  <si>
    <t>середня вартість видатків на одну утанову</t>
  </si>
  <si>
    <t>розрахунок</t>
  </si>
  <si>
    <t>якості</t>
  </si>
  <si>
    <t>забезпечення у видатках</t>
  </si>
  <si>
    <t>відс.</t>
  </si>
  <si>
    <t>'Забезпечення належної та безперебійної роботи об'єктів комунального господарства</t>
  </si>
  <si>
    <t>За бюджетною програмою 0116013 "Забезпечення діяльності водопровідно- каналізаційного  господарства"  видатки по загальному та спеціальному фонду проводились в  межах бюджетних асигнувань, забезпечуючи цільове спрямування бюджетних коштів.</t>
  </si>
  <si>
    <t>Видатки по програмі  по загальному фонду виконано на 100 %, а по спеціальному  93,94 %,  отже програма є ефективною.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</si>
  <si>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</si>
  <si>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</si>
  <si>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</si>
  <si>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</si>
  <si>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</si>
  <si>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</si>
  <si>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</si>
  <si>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</si>
  <si>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</si>
  <si>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</si>
  <si>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0116013</t>
  </si>
  <si>
    <t>Забезпечення діяльності водопровідно-каналізаційного господарства</t>
  </si>
  <si>
    <t>Сторожинецька міська рада Чернівецького району Чернівецької області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</si>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</sst>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107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118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117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103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1230721</v>
      </c>
      <c r="AB43" s="57"/>
      <c r="AC43" s="57"/>
      <c r="AD43" s="57"/>
      <c r="AE43" s="57"/>
      <c r="AF43" s="57">
        <v>3900000</v>
      </c>
      <c r="AG43" s="57"/>
      <c r="AH43" s="57"/>
      <c r="AI43" s="57"/>
      <c r="AJ43" s="57"/>
      <c r="AK43" s="57">
        <f>AA43+AF43</f>
        <v>5130721</v>
      </c>
      <c r="AL43" s="57"/>
      <c r="AM43" s="57"/>
      <c r="AN43" s="57"/>
      <c r="AO43" s="57"/>
      <c r="AP43" s="57">
        <v>1230713.1200000001</v>
      </c>
      <c r="AQ43" s="57"/>
      <c r="AR43" s="57"/>
      <c r="AS43" s="57"/>
      <c r="AT43" s="57"/>
      <c r="AU43" s="57">
        <v>3663712.58</v>
      </c>
      <c r="AV43" s="57"/>
      <c r="AW43" s="57"/>
      <c r="AX43" s="57"/>
      <c r="AY43" s="57"/>
      <c r="AZ43" s="57">
        <f>AP43+AU43</f>
        <v>4894425.7</v>
      </c>
      <c r="BA43" s="57"/>
      <c r="BB43" s="57"/>
      <c r="BC43" s="57"/>
      <c r="BD43" s="57">
        <f>AP43-AA43</f>
        <v>-7.8799999998882413</v>
      </c>
      <c r="BE43" s="57"/>
      <c r="BF43" s="57"/>
      <c r="BG43" s="57"/>
      <c r="BH43" s="57"/>
      <c r="BI43" s="57">
        <f>AU43-AF43</f>
        <v>-236287.41999999993</v>
      </c>
      <c r="BJ43" s="57"/>
      <c r="BK43" s="57"/>
      <c r="BL43" s="57"/>
      <c r="BM43" s="57"/>
      <c r="BN43" s="57">
        <f>BD43+BI43</f>
        <v>-236295.29999999981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1230721</v>
      </c>
      <c r="AB44" s="83"/>
      <c r="AC44" s="83"/>
      <c r="AD44" s="83"/>
      <c r="AE44" s="83"/>
      <c r="AF44" s="83">
        <v>3900000</v>
      </c>
      <c r="AG44" s="83"/>
      <c r="AH44" s="83"/>
      <c r="AI44" s="83"/>
      <c r="AJ44" s="83"/>
      <c r="AK44" s="83">
        <f>AA44+AF44</f>
        <v>5130721</v>
      </c>
      <c r="AL44" s="83"/>
      <c r="AM44" s="83"/>
      <c r="AN44" s="83"/>
      <c r="AO44" s="83"/>
      <c r="AP44" s="83">
        <v>1230713.1200000001</v>
      </c>
      <c r="AQ44" s="83"/>
      <c r="AR44" s="83"/>
      <c r="AS44" s="83"/>
      <c r="AT44" s="83"/>
      <c r="AU44" s="83">
        <v>3663712.58</v>
      </c>
      <c r="AV44" s="83"/>
      <c r="AW44" s="83"/>
      <c r="AX44" s="83"/>
      <c r="AY44" s="83"/>
      <c r="AZ44" s="83">
        <f>AP44+AU44</f>
        <v>4894425.7</v>
      </c>
      <c r="BA44" s="83"/>
      <c r="BB44" s="83"/>
      <c r="BC44" s="83"/>
      <c r="BD44" s="83">
        <f>AP44-AA44</f>
        <v>-7.8799999998882413</v>
      </c>
      <c r="BE44" s="83"/>
      <c r="BF44" s="83"/>
      <c r="BG44" s="83"/>
      <c r="BH44" s="83"/>
      <c r="BI44" s="83">
        <f>AU44-AF44</f>
        <v>-236287.41999999993</v>
      </c>
      <c r="BJ44" s="83"/>
      <c r="BK44" s="83"/>
      <c r="BL44" s="83"/>
      <c r="BM44" s="83"/>
      <c r="BN44" s="83">
        <f>BD44+BI44</f>
        <v>-236295.29999999981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1230721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1230721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1230713.1200000001</v>
      </c>
      <c r="AO59" s="110"/>
      <c r="AP59" s="110"/>
      <c r="AQ59" s="110"/>
      <c r="AR59" s="110"/>
      <c r="AS59" s="110">
        <f>AI59+AN59</f>
        <v>1230713.1200000001</v>
      </c>
      <c r="AT59" s="110"/>
      <c r="AU59" s="110"/>
      <c r="AV59" s="110"/>
      <c r="AW59" s="110"/>
      <c r="AX59" s="110"/>
      <c r="AY59" s="110">
        <f>AI59-S59</f>
        <v>-1230721</v>
      </c>
      <c r="AZ59" s="110"/>
      <c r="BA59" s="110"/>
      <c r="BB59" s="110"/>
      <c r="BC59" s="110"/>
      <c r="BD59" s="125">
        <f>AN59-X59</f>
        <v>1230713.1200000001</v>
      </c>
      <c r="BE59" s="125"/>
      <c r="BF59" s="125"/>
      <c r="BG59" s="125"/>
      <c r="BH59" s="125"/>
      <c r="BI59" s="125">
        <f>AY59+BD59</f>
        <v>-7.8799999998882413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ht="25.5" customHeight="1" x14ac:dyDescent="0.2">
      <c r="A60" s="94">
        <v>2</v>
      </c>
      <c r="B60" s="94"/>
      <c r="C60" s="124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10">
        <v>0</v>
      </c>
      <c r="T60" s="110"/>
      <c r="U60" s="110"/>
      <c r="V60" s="110"/>
      <c r="W60" s="110"/>
      <c r="X60" s="110">
        <v>3900000</v>
      </c>
      <c r="Y60" s="110"/>
      <c r="Z60" s="110"/>
      <c r="AA60" s="110"/>
      <c r="AB60" s="110"/>
      <c r="AC60" s="110">
        <f>S60+X60</f>
        <v>3900000</v>
      </c>
      <c r="AD60" s="110"/>
      <c r="AE60" s="110"/>
      <c r="AF60" s="110"/>
      <c r="AG60" s="110"/>
      <c r="AH60" s="110"/>
      <c r="AI60" s="110">
        <v>0</v>
      </c>
      <c r="AJ60" s="110"/>
      <c r="AK60" s="110"/>
      <c r="AL60" s="110"/>
      <c r="AM60" s="110"/>
      <c r="AN60" s="110">
        <v>3663712.58</v>
      </c>
      <c r="AO60" s="110"/>
      <c r="AP60" s="110"/>
      <c r="AQ60" s="110"/>
      <c r="AR60" s="110"/>
      <c r="AS60" s="110">
        <f>AI60+AN60</f>
        <v>3663712.58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25">
        <f>AN60-X60</f>
        <v>-236287.41999999993</v>
      </c>
      <c r="BE60" s="125"/>
      <c r="BF60" s="125"/>
      <c r="BG60" s="125"/>
      <c r="BH60" s="125"/>
      <c r="BI60" s="125">
        <f>AY60+BD60</f>
        <v>-236287.41999999993</v>
      </c>
      <c r="BJ60" s="125"/>
      <c r="BK60" s="125"/>
      <c r="BL60" s="125"/>
      <c r="BM60" s="125"/>
      <c r="BN60" s="125"/>
      <c r="BO60" s="8"/>
      <c r="BP60" s="8"/>
      <c r="BQ60" s="8"/>
    </row>
    <row r="61" spans="1:79" s="122" customFormat="1" ht="15" customHeight="1" x14ac:dyDescent="0.2">
      <c r="A61" s="126"/>
      <c r="B61" s="126"/>
      <c r="C61" s="127" t="s">
        <v>88</v>
      </c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1"/>
      <c r="S61" s="111">
        <v>1230721</v>
      </c>
      <c r="T61" s="111"/>
      <c r="U61" s="111"/>
      <c r="V61" s="111"/>
      <c r="W61" s="111"/>
      <c r="X61" s="111">
        <v>3900000</v>
      </c>
      <c r="Y61" s="111"/>
      <c r="Z61" s="111"/>
      <c r="AA61" s="111"/>
      <c r="AB61" s="111"/>
      <c r="AC61" s="111">
        <f>S61+X61</f>
        <v>5130721</v>
      </c>
      <c r="AD61" s="111"/>
      <c r="AE61" s="111"/>
      <c r="AF61" s="111"/>
      <c r="AG61" s="111"/>
      <c r="AH61" s="111"/>
      <c r="AI61" s="111">
        <v>0</v>
      </c>
      <c r="AJ61" s="111"/>
      <c r="AK61" s="111"/>
      <c r="AL61" s="111"/>
      <c r="AM61" s="111"/>
      <c r="AN61" s="111">
        <v>4894425.7</v>
      </c>
      <c r="AO61" s="111"/>
      <c r="AP61" s="111"/>
      <c r="AQ61" s="111"/>
      <c r="AR61" s="111"/>
      <c r="AS61" s="111">
        <f>AI61+AN61</f>
        <v>4894425.7</v>
      </c>
      <c r="AT61" s="111"/>
      <c r="AU61" s="111"/>
      <c r="AV61" s="111"/>
      <c r="AW61" s="111"/>
      <c r="AX61" s="111"/>
      <c r="AY61" s="111">
        <f>AI61-S61</f>
        <v>-1230721</v>
      </c>
      <c r="AZ61" s="111"/>
      <c r="BA61" s="111"/>
      <c r="BB61" s="111"/>
      <c r="BC61" s="111"/>
      <c r="BD61" s="128">
        <f>AN61-X61</f>
        <v>994425.70000000019</v>
      </c>
      <c r="BE61" s="128"/>
      <c r="BF61" s="128"/>
      <c r="BG61" s="128"/>
      <c r="BH61" s="128"/>
      <c r="BI61" s="128">
        <f>AY61+BD61</f>
        <v>-236295.29999999981</v>
      </c>
      <c r="BJ61" s="128"/>
      <c r="BK61" s="128"/>
      <c r="BL61" s="128"/>
      <c r="BM61" s="128"/>
      <c r="BN61" s="128"/>
      <c r="BO61" s="129"/>
      <c r="BP61" s="129"/>
      <c r="BQ61" s="129"/>
    </row>
    <row r="63" spans="1:79" ht="15.75" customHeight="1" x14ac:dyDescent="0.2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"/>
    <row r="66" spans="1:79" ht="45" customHeight="1" x14ac:dyDescent="0.2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03"/>
      <c r="B67" s="104"/>
      <c r="C67" s="103"/>
      <c r="D67" s="105"/>
      <c r="E67" s="105"/>
      <c r="F67" s="105"/>
      <c r="G67" s="105"/>
      <c r="H67" s="105"/>
      <c r="I67" s="104"/>
      <c r="J67" s="103"/>
      <c r="K67" s="105"/>
      <c r="L67" s="105"/>
      <c r="M67" s="105"/>
      <c r="N67" s="104"/>
      <c r="O67" s="103"/>
      <c r="P67" s="105"/>
      <c r="Q67" s="105"/>
      <c r="R67" s="105"/>
      <c r="S67" s="105"/>
      <c r="T67" s="105"/>
      <c r="U67" s="105"/>
      <c r="V67" s="105"/>
      <c r="W67" s="105"/>
      <c r="X67" s="104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94" t="s">
        <v>36</v>
      </c>
      <c r="B69" s="94"/>
      <c r="C69" s="66" t="s">
        <v>14</v>
      </c>
      <c r="D69" s="67"/>
      <c r="E69" s="67"/>
      <c r="F69" s="67"/>
      <c r="G69" s="67"/>
      <c r="H69" s="67"/>
      <c r="I69" s="68"/>
      <c r="J69" s="94" t="s">
        <v>15</v>
      </c>
      <c r="K69" s="94"/>
      <c r="L69" s="94"/>
      <c r="M69" s="94"/>
      <c r="N69" s="94"/>
      <c r="O69" s="95" t="s">
        <v>37</v>
      </c>
      <c r="P69" s="95"/>
      <c r="Q69" s="95"/>
      <c r="R69" s="95"/>
      <c r="S69" s="95"/>
      <c r="T69" s="95"/>
      <c r="U69" s="95"/>
      <c r="V69" s="95"/>
      <c r="W69" s="95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22" customFormat="1" ht="15.75" x14ac:dyDescent="0.2">
      <c r="A70" s="126">
        <v>0</v>
      </c>
      <c r="B70" s="126"/>
      <c r="C70" s="130" t="s">
        <v>89</v>
      </c>
      <c r="D70" s="130"/>
      <c r="E70" s="130"/>
      <c r="F70" s="130"/>
      <c r="G70" s="130"/>
      <c r="H70" s="130"/>
      <c r="I70" s="130"/>
      <c r="J70" s="130" t="s">
        <v>90</v>
      </c>
      <c r="K70" s="130"/>
      <c r="L70" s="130"/>
      <c r="M70" s="130"/>
      <c r="N70" s="130"/>
      <c r="O70" s="130" t="s">
        <v>90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31"/>
      <c r="BS70" s="131"/>
      <c r="BT70" s="131"/>
      <c r="BU70" s="131"/>
      <c r="BV70" s="131"/>
      <c r="BW70" s="131"/>
      <c r="BX70" s="131"/>
      <c r="BY70" s="131"/>
      <c r="BZ70" s="132"/>
      <c r="CA70" s="122" t="s">
        <v>24</v>
      </c>
    </row>
    <row r="71" spans="1:79" ht="51" customHeight="1" x14ac:dyDescent="0.2">
      <c r="A71" s="94">
        <v>0</v>
      </c>
      <c r="B71" s="94"/>
      <c r="C71" s="134" t="s">
        <v>91</v>
      </c>
      <c r="D71" s="116"/>
      <c r="E71" s="116"/>
      <c r="F71" s="116"/>
      <c r="G71" s="116"/>
      <c r="H71" s="116"/>
      <c r="I71" s="117"/>
      <c r="J71" s="135" t="s">
        <v>92</v>
      </c>
      <c r="K71" s="135"/>
      <c r="L71" s="135"/>
      <c r="M71" s="135"/>
      <c r="N71" s="135"/>
      <c r="O71" s="134" t="s">
        <v>93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1230721</v>
      </c>
      <c r="Z71" s="110"/>
      <c r="AA71" s="110"/>
      <c r="AB71" s="110"/>
      <c r="AC71" s="110"/>
      <c r="AD71" s="110">
        <v>3900000</v>
      </c>
      <c r="AE71" s="110"/>
      <c r="AF71" s="110"/>
      <c r="AG71" s="110"/>
      <c r="AH71" s="110"/>
      <c r="AI71" s="110">
        <v>5130721</v>
      </c>
      <c r="AJ71" s="110"/>
      <c r="AK71" s="110"/>
      <c r="AL71" s="110"/>
      <c r="AM71" s="110"/>
      <c r="AN71" s="110">
        <v>1230713.1200000001</v>
      </c>
      <c r="AO71" s="110"/>
      <c r="AP71" s="110"/>
      <c r="AQ71" s="110"/>
      <c r="AR71" s="110"/>
      <c r="AS71" s="110">
        <v>3663712.58</v>
      </c>
      <c r="AT71" s="110"/>
      <c r="AU71" s="110"/>
      <c r="AV71" s="110"/>
      <c r="AW71" s="110"/>
      <c r="AX71" s="110">
        <v>4894425.7</v>
      </c>
      <c r="AY71" s="110"/>
      <c r="AZ71" s="110"/>
      <c r="BA71" s="110"/>
      <c r="BB71" s="110"/>
      <c r="BC71" s="110">
        <f>AN71-Y71</f>
        <v>-7.8799999998882413</v>
      </c>
      <c r="BD71" s="110"/>
      <c r="BE71" s="110"/>
      <c r="BF71" s="110"/>
      <c r="BG71" s="110"/>
      <c r="BH71" s="110">
        <f>AS71-AD71</f>
        <v>-236287.41999999993</v>
      </c>
      <c r="BI71" s="110"/>
      <c r="BJ71" s="110"/>
      <c r="BK71" s="110"/>
      <c r="BL71" s="110"/>
      <c r="BM71" s="110">
        <v>-236295.29999999981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94</v>
      </c>
      <c r="D72" s="120"/>
      <c r="E72" s="120"/>
      <c r="F72" s="120"/>
      <c r="G72" s="120"/>
      <c r="H72" s="120"/>
      <c r="I72" s="121"/>
      <c r="J72" s="130" t="s">
        <v>90</v>
      </c>
      <c r="K72" s="130"/>
      <c r="L72" s="130"/>
      <c r="M72" s="130"/>
      <c r="N72" s="130"/>
      <c r="O72" s="133" t="s">
        <v>90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51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96</v>
      </c>
      <c r="K73" s="135"/>
      <c r="L73" s="135"/>
      <c r="M73" s="135"/>
      <c r="N73" s="135"/>
      <c r="O73" s="134"/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</v>
      </c>
      <c r="Z73" s="110"/>
      <c r="AA73" s="110"/>
      <c r="AB73" s="110"/>
      <c r="AC73" s="110"/>
      <c r="AD73" s="110">
        <v>1</v>
      </c>
      <c r="AE73" s="110"/>
      <c r="AF73" s="110"/>
      <c r="AG73" s="110"/>
      <c r="AH73" s="110"/>
      <c r="AI73" s="110">
        <v>2</v>
      </c>
      <c r="AJ73" s="110"/>
      <c r="AK73" s="110"/>
      <c r="AL73" s="110"/>
      <c r="AM73" s="110"/>
      <c r="AN73" s="110">
        <v>1</v>
      </c>
      <c r="AO73" s="110"/>
      <c r="AP73" s="110"/>
      <c r="AQ73" s="110"/>
      <c r="AR73" s="110"/>
      <c r="AS73" s="110">
        <v>1</v>
      </c>
      <c r="AT73" s="110"/>
      <c r="AU73" s="110"/>
      <c r="AV73" s="110"/>
      <c r="AW73" s="110"/>
      <c r="AX73" s="110">
        <v>2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97</v>
      </c>
      <c r="D74" s="120"/>
      <c r="E74" s="120"/>
      <c r="F74" s="120"/>
      <c r="G74" s="120"/>
      <c r="H74" s="120"/>
      <c r="I74" s="121"/>
      <c r="J74" s="130" t="s">
        <v>90</v>
      </c>
      <c r="K74" s="130"/>
      <c r="L74" s="130"/>
      <c r="M74" s="130"/>
      <c r="N74" s="130"/>
      <c r="O74" s="133" t="s">
        <v>90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38.25" customHeight="1" x14ac:dyDescent="0.2">
      <c r="A75" s="94">
        <v>0</v>
      </c>
      <c r="B75" s="94"/>
      <c r="C75" s="134" t="s">
        <v>98</v>
      </c>
      <c r="D75" s="116"/>
      <c r="E75" s="116"/>
      <c r="F75" s="116"/>
      <c r="G75" s="116"/>
      <c r="H75" s="116"/>
      <c r="I75" s="117"/>
      <c r="J75" s="135" t="s">
        <v>92</v>
      </c>
      <c r="K75" s="135"/>
      <c r="L75" s="135"/>
      <c r="M75" s="135"/>
      <c r="N75" s="135"/>
      <c r="O75" s="134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1230721</v>
      </c>
      <c r="Z75" s="110"/>
      <c r="AA75" s="110"/>
      <c r="AB75" s="110"/>
      <c r="AC75" s="110"/>
      <c r="AD75" s="110">
        <v>3900000</v>
      </c>
      <c r="AE75" s="110"/>
      <c r="AF75" s="110"/>
      <c r="AG75" s="110"/>
      <c r="AH75" s="110"/>
      <c r="AI75" s="110">
        <v>5130721</v>
      </c>
      <c r="AJ75" s="110"/>
      <c r="AK75" s="110"/>
      <c r="AL75" s="110"/>
      <c r="AM75" s="110"/>
      <c r="AN75" s="110">
        <v>1230713.1200000001</v>
      </c>
      <c r="AO75" s="110"/>
      <c r="AP75" s="110"/>
      <c r="AQ75" s="110"/>
      <c r="AR75" s="110"/>
      <c r="AS75" s="110">
        <v>3663712.58</v>
      </c>
      <c r="AT75" s="110"/>
      <c r="AU75" s="110"/>
      <c r="AV75" s="110"/>
      <c r="AW75" s="110"/>
      <c r="AX75" s="110">
        <v>4894425.7</v>
      </c>
      <c r="AY75" s="110"/>
      <c r="AZ75" s="110"/>
      <c r="BA75" s="110"/>
      <c r="BB75" s="110"/>
      <c r="BC75" s="110">
        <f>AN75-Y75</f>
        <v>-7.8799999998882413</v>
      </c>
      <c r="BD75" s="110"/>
      <c r="BE75" s="110"/>
      <c r="BF75" s="110"/>
      <c r="BG75" s="110"/>
      <c r="BH75" s="110">
        <f>AS75-AD75</f>
        <v>-236287.41999999993</v>
      </c>
      <c r="BI75" s="110"/>
      <c r="BJ75" s="110"/>
      <c r="BK75" s="110"/>
      <c r="BL75" s="110"/>
      <c r="BM75" s="110">
        <v>-236295.29999999981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100</v>
      </c>
      <c r="D76" s="120"/>
      <c r="E76" s="120"/>
      <c r="F76" s="120"/>
      <c r="G76" s="120"/>
      <c r="H76" s="120"/>
      <c r="I76" s="121"/>
      <c r="J76" s="130" t="s">
        <v>90</v>
      </c>
      <c r="K76" s="130"/>
      <c r="L76" s="130"/>
      <c r="M76" s="130"/>
      <c r="N76" s="130"/>
      <c r="O76" s="133" t="s">
        <v>90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25.5" customHeight="1" x14ac:dyDescent="0.2">
      <c r="A77" s="94">
        <v>0</v>
      </c>
      <c r="B77" s="94"/>
      <c r="C77" s="134" t="s">
        <v>101</v>
      </c>
      <c r="D77" s="116"/>
      <c r="E77" s="116"/>
      <c r="F77" s="116"/>
      <c r="G77" s="116"/>
      <c r="H77" s="116"/>
      <c r="I77" s="117"/>
      <c r="J77" s="135" t="s">
        <v>102</v>
      </c>
      <c r="K77" s="135"/>
      <c r="L77" s="135"/>
      <c r="M77" s="135"/>
      <c r="N77" s="135"/>
      <c r="O77" s="134"/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100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72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42" customFormat="1" ht="15.75" x14ac:dyDescent="0.2">
      <c r="A84" s="78">
        <v>0</v>
      </c>
      <c r="B84" s="78"/>
      <c r="C84" s="78" t="s">
        <v>89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  <c r="CA84" s="142" t="s">
        <v>66</v>
      </c>
    </row>
    <row r="85" spans="1:79" s="142" customFormat="1" ht="15.75" x14ac:dyDescent="0.2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38" customFormat="1" ht="38.25" customHeight="1" x14ac:dyDescent="0.2">
      <c r="A86" s="50">
        <v>0</v>
      </c>
      <c r="B86" s="50"/>
      <c r="C86" s="85" t="s">
        <v>91</v>
      </c>
      <c r="D86" s="116"/>
      <c r="E86" s="116"/>
      <c r="F86" s="116"/>
      <c r="G86" s="116"/>
      <c r="H86" s="116"/>
      <c r="I86" s="117"/>
      <c r="J86" s="50" t="s">
        <v>92</v>
      </c>
      <c r="K86" s="50"/>
      <c r="L86" s="50"/>
      <c r="M86" s="50"/>
      <c r="N86" s="50"/>
      <c r="O86" s="48" t="s">
        <v>85</v>
      </c>
      <c r="P86" s="49"/>
      <c r="Q86" s="49"/>
      <c r="R86" s="49"/>
      <c r="S86" s="49"/>
      <c r="T86" s="49"/>
      <c r="U86" s="49"/>
      <c r="V86" s="49"/>
      <c r="W86" s="49"/>
      <c r="X86" s="49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2" customFormat="1" ht="15.75" x14ac:dyDescent="0.2">
      <c r="A87" s="78">
        <v>0</v>
      </c>
      <c r="B87" s="78"/>
      <c r="C87" s="143" t="s">
        <v>94</v>
      </c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/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 t="s">
        <v>97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38.25" customHeight="1" x14ac:dyDescent="0.2">
      <c r="A91" s="50">
        <v>0</v>
      </c>
      <c r="B91" s="50"/>
      <c r="C91" s="85" t="s">
        <v>98</v>
      </c>
      <c r="D91" s="116"/>
      <c r="E91" s="116"/>
      <c r="F91" s="116"/>
      <c r="G91" s="116"/>
      <c r="H91" s="116"/>
      <c r="I91" s="117"/>
      <c r="J91" s="50" t="s">
        <v>92</v>
      </c>
      <c r="K91" s="50"/>
      <c r="L91" s="50"/>
      <c r="M91" s="50"/>
      <c r="N91" s="50"/>
      <c r="O91" s="48" t="s">
        <v>85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2" customFormat="1" ht="15.75" x14ac:dyDescent="0.2">
      <c r="A92" s="78">
        <v>0</v>
      </c>
      <c r="B92" s="78"/>
      <c r="C92" s="143" t="s">
        <v>100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8" t="s">
        <v>105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8" t="s">
        <v>104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52" t="s">
        <v>108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53" t="s">
        <v>110</v>
      </c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78" x14ac:dyDescent="0.2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73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 x14ac:dyDescent="0.25">
      <c r="A109" s="152" t="s">
        <v>109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3" t="s">
        <v>111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401"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BH77:BL77"/>
    <mergeCell ref="BM77:BQ77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S61:AX61"/>
    <mergeCell ref="AY61:BC61"/>
    <mergeCell ref="BD61:BH61"/>
    <mergeCell ref="BI61:BN61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8:AH68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5:BH105"/>
    <mergeCell ref="AN66:BB66"/>
    <mergeCell ref="A63:BQ63"/>
    <mergeCell ref="C68:I68"/>
    <mergeCell ref="J83:N83"/>
    <mergeCell ref="A82:B82"/>
    <mergeCell ref="A69:B69"/>
    <mergeCell ref="O70:X70"/>
    <mergeCell ref="Y70:AC70"/>
    <mergeCell ref="A68:B68"/>
    <mergeCell ref="Y69:AC69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8:AR68"/>
    <mergeCell ref="C82:I82"/>
    <mergeCell ref="J82:N82"/>
    <mergeCell ref="C69:I69"/>
    <mergeCell ref="J69:N69"/>
    <mergeCell ref="O69:X69"/>
    <mergeCell ref="C70:I70"/>
    <mergeCell ref="J70:N70"/>
    <mergeCell ref="O83:BQ83"/>
    <mergeCell ref="AP110:BH110"/>
    <mergeCell ref="A109:V109"/>
    <mergeCell ref="W109:AM109"/>
    <mergeCell ref="AP109:BH109"/>
    <mergeCell ref="W110:AM110"/>
    <mergeCell ref="AP106:BH106"/>
    <mergeCell ref="A99:BL99"/>
    <mergeCell ref="C83:I83"/>
    <mergeCell ref="W106:AM106"/>
    <mergeCell ref="A105:V105"/>
    <mergeCell ref="W105:AM105"/>
    <mergeCell ref="A70:B70"/>
    <mergeCell ref="AD70:AH70"/>
    <mergeCell ref="A79:BQ79"/>
    <mergeCell ref="A81:B81"/>
    <mergeCell ref="C81:I81"/>
    <mergeCell ref="BC70:BG70"/>
    <mergeCell ref="BM70:BQ70"/>
    <mergeCell ref="BH70:BL70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1:N81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5:BL95"/>
    <mergeCell ref="A96:BL96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7 C70 C84">
    <cfRule type="cellIs" dxfId="39" priority="40" stopIfTrue="1" operator="equal">
      <formula>$C69</formula>
    </cfRule>
  </conditionalFormatting>
  <conditionalFormatting sqref="A70:B70 A80:B80 A84:B84 A97:B97 A59:B59 A78:B78 A94:B94">
    <cfRule type="cellIs" dxfId="38" priority="41" stopIfTrue="1" operator="equal">
      <formula>0</formula>
    </cfRule>
  </conditionalFormatting>
  <conditionalFormatting sqref="A60:B60">
    <cfRule type="cellIs" dxfId="37" priority="39" stopIfTrue="1" operator="equal">
      <formula>0</formula>
    </cfRule>
  </conditionalFormatting>
  <conditionalFormatting sqref="A61:B61">
    <cfRule type="cellIs" dxfId="36" priority="38" stopIfTrue="1" operator="equal">
      <formula>0</formula>
    </cfRule>
  </conditionalFormatting>
  <conditionalFormatting sqref="C78">
    <cfRule type="cellIs" dxfId="35" priority="43" stopIfTrue="1" operator="equal">
      <formula>$C70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77">
    <cfRule type="cellIs" dxfId="22" priority="23" stopIfTrue="1" operator="equal">
      <formula>$C76</formula>
    </cfRule>
  </conditionalFormatting>
  <conditionalFormatting sqref="A77:B77">
    <cfRule type="cellIs" dxfId="21" priority="24" stopIfTrue="1" operator="equal">
      <formula>0</formula>
    </cfRule>
  </conditionalFormatting>
  <conditionalFormatting sqref="C94">
    <cfRule type="cellIs" dxfId="20" priority="45" stopIfTrue="1" operator="equal">
      <formula>$C84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0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2025-03-13T12:20:13Z</cp:lastPrinted>
  <dcterms:created xsi:type="dcterms:W3CDTF">2016-08-10T10:53:25Z</dcterms:created>
  <dcterms:modified xsi:type="dcterms:W3CDTF">2025-03-13T12:20:14Z</dcterms:modified>
</cp:coreProperties>
</file>