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6014" sheetId="1" r:id="rId1"/>
  </sheets>
  <definedNames>
    <definedName name="_xlnm.Print_Area" localSheetId="0">КПК0116014!$A$1:$BQ$106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AS59" i="1"/>
  <c r="AC59" i="1"/>
  <c r="BD58" i="1"/>
  <c r="AY58" i="1"/>
  <c r="AS58" i="1"/>
  <c r="AC58" i="1"/>
  <c r="BI44" i="1"/>
  <c r="BD44" i="1"/>
  <c r="AZ44" i="1"/>
  <c r="AK44" i="1"/>
  <c r="BI43" i="1"/>
  <c r="BD43" i="1"/>
  <c r="AZ43" i="1"/>
  <c r="AK43" i="1"/>
  <c r="BN43" i="1" l="1"/>
  <c r="BN44" i="1"/>
  <c r="BI58" i="1"/>
  <c r="BI59" i="1"/>
</calcChain>
</file>

<file path=xl/sharedStrings.xml><?xml version="1.0" encoding="utf-8"?>
<sst xmlns="http://schemas.openxmlformats.org/spreadsheetml/2006/main" count="202" uniqueCount="118">
  <si>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</si>
  <si>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</si>
  <si>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</si>
  <si>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</si>
  <si>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</si>
  <si>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</si>
  <si>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</si>
  <si>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</si>
  <si>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</si>
  <si>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</si>
  <si>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</si>
  <si>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</si>
  <si>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</si>
  <si>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</si>
  <si>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</si>
  <si>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</si>
  <si>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</si>
  <si>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</si>
  <si>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</si>
  <si>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</si>
  <si>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</si>
  <si>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</si>
  <si>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</si>
  <si>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</si>
  <si>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</si>
  <si>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</si>
  <si>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</si>
  <si>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</si>
  <si>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</si>
  <si>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</si>
  <si>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</si>
  <si>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</si>
  <si>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</si>
  <si>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</si>
  <si>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</si>
  <si>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</si>
  <si>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</si>
  <si>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</si>
  <si>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</si>
  <si>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</si>
  <si>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</si>
  <si>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</si>
  <si>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</si>
  <si>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</si>
  <si>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</si>
  <si>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</si>
  <si>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</si>
  <si>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</si>
  <si>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</si>
  <si>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</si>
  <si>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</si>
  <si>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</si>
  <si>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</si>
  <si>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</si>
  <si>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</si>
  <si>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</si>
  <si>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</si>
  <si>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</si>
  <si>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</si>
  <si>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</si>
  <si>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</si>
  <si>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</si>
  <si>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</si>
  <si>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</si>
  <si>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</si>
  <si>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</si>
  <si>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</si>
  <si>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</si>
  <si>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</si>
  <si>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</si>
  <si>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</si>
  <si>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</si>
  <si>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</si>
  <si>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</si>
  <si>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</si>
  <si>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</si>
  <si>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</si>
  <si>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</si>
  <si>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</si>
  <si>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</si>
  <si>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програми спрямована на забезпечення сприятливого для життєдіяльності людини середовища</t>
  </si>
  <si>
    <t>Забезпечення санітарної очистки території</t>
  </si>
  <si>
    <t>Видатки на забезпечення збору та вивезення сміття і відходів</t>
  </si>
  <si>
    <t>УСЬОГО</t>
  </si>
  <si>
    <t>Програма реформування  і розвиток житлово-комунального господарства Сторожинецької міської ради Чернівецького району Чернівецької області на 2021- 2024 роки</t>
  </si>
  <si>
    <t>Усього</t>
  </si>
  <si>
    <t>затрат</t>
  </si>
  <si>
    <t/>
  </si>
  <si>
    <t>об`єм  ТПВ, який планується вивезти</t>
  </si>
  <si>
    <t>куб.м.</t>
  </si>
  <si>
    <t>продукту</t>
  </si>
  <si>
    <t>обсяг видатків на вивезення ТПВ</t>
  </si>
  <si>
    <t>грн.</t>
  </si>
  <si>
    <t>розрахунок</t>
  </si>
  <si>
    <t>ефективності</t>
  </si>
  <si>
    <t xml:space="preserve"> середня ціна за 1 м3 ,</t>
  </si>
  <si>
    <t>якості</t>
  </si>
  <si>
    <t>забезпеченість у видатках</t>
  </si>
  <si>
    <t>відс.</t>
  </si>
  <si>
    <t>Забезпечення сприятливого для життєдіяльності людини середовища</t>
  </si>
  <si>
    <t>Видатки  освоєні в повному обсязі.</t>
  </si>
  <si>
    <t>За бюджетною програмою 116014 "Забезпечення збору та вивезення сміття і відходів"  видатки  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</si>
  <si>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</si>
  <si>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</si>
  <si>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</si>
  <si>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</si>
  <si>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</si>
  <si>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</si>
  <si>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</si>
  <si>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</si>
  <si>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</si>
  <si>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</si>
  <si>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0116014</t>
  </si>
  <si>
    <t>Забезпечення збору та вивезення сміття і відходів</t>
  </si>
  <si>
    <t>Сторожинецька міська рада Чернівецького району Чернівецької області</t>
  </si>
  <si>
    <t>0110000</t>
  </si>
  <si>
    <t>6014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</si>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</sst>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102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103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115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114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112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116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117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113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109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99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6" t="s">
        <v>110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52" t="s">
        <v>3</v>
      </c>
      <c r="B39" s="52"/>
      <c r="C39" s="52" t="s">
        <v>66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">
      <c r="A43" s="80">
        <v>1</v>
      </c>
      <c r="B43" s="80"/>
      <c r="C43" s="113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840000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840000</v>
      </c>
      <c r="AL43" s="55"/>
      <c r="AM43" s="55"/>
      <c r="AN43" s="55"/>
      <c r="AO43" s="55"/>
      <c r="AP43" s="55">
        <v>840000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840000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0</v>
      </c>
      <c r="BO43" s="55"/>
      <c r="BP43" s="55"/>
      <c r="BQ43" s="55"/>
      <c r="CA43" s="1" t="s">
        <v>20</v>
      </c>
    </row>
    <row r="44" spans="1:79" s="120" customFormat="1" ht="15" customHeight="1" x14ac:dyDescent="0.2">
      <c r="A44" s="116"/>
      <c r="B44" s="116"/>
      <c r="C44" s="117" t="s">
        <v>83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1">
        <v>840000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840000</v>
      </c>
      <c r="AL44" s="81"/>
      <c r="AM44" s="81"/>
      <c r="AN44" s="81"/>
      <c r="AO44" s="81"/>
      <c r="AP44" s="81">
        <v>840000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840000</v>
      </c>
      <c r="BA44" s="81"/>
      <c r="BB44" s="81"/>
      <c r="BC44" s="81"/>
      <c r="BD44" s="81">
        <f>AP44-AA44</f>
        <v>0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0</v>
      </c>
      <c r="BO44" s="81"/>
      <c r="BP44" s="81"/>
      <c r="BQ44" s="81"/>
    </row>
    <row r="46" spans="1:79" ht="29.25" customHeight="1" x14ac:dyDescent="0.2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7" t="s">
        <v>3</v>
      </c>
      <c r="B48" s="67"/>
      <c r="C48" s="52" t="s">
        <v>60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15.75" x14ac:dyDescent="0.2">
      <c r="A49" s="67">
        <v>1</v>
      </c>
      <c r="B49" s="67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69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6" t="s">
        <v>110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">
      <c r="A54" s="49" t="s">
        <v>3</v>
      </c>
      <c r="B54" s="51"/>
      <c r="C54" s="52" t="s">
        <v>28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 t="s">
        <v>25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 t="s">
        <v>44</v>
      </c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 t="s">
        <v>0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2"/>
      <c r="BP54" s="2"/>
      <c r="BQ54" s="2"/>
    </row>
    <row r="55" spans="1:79" ht="29.1" customHeight="1" x14ac:dyDescent="0.2">
      <c r="A55" s="101"/>
      <c r="B55" s="10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</v>
      </c>
      <c r="T55" s="52"/>
      <c r="U55" s="52"/>
      <c r="V55" s="52"/>
      <c r="W55" s="52"/>
      <c r="X55" s="52" t="s">
        <v>1</v>
      </c>
      <c r="Y55" s="52"/>
      <c r="Z55" s="52"/>
      <c r="AA55" s="52"/>
      <c r="AB55" s="52"/>
      <c r="AC55" s="52" t="s">
        <v>26</v>
      </c>
      <c r="AD55" s="52"/>
      <c r="AE55" s="52"/>
      <c r="AF55" s="52"/>
      <c r="AG55" s="52"/>
      <c r="AH55" s="52"/>
      <c r="AI55" s="52" t="s">
        <v>2</v>
      </c>
      <c r="AJ55" s="52"/>
      <c r="AK55" s="52"/>
      <c r="AL55" s="52"/>
      <c r="AM55" s="52"/>
      <c r="AN55" s="52" t="s">
        <v>1</v>
      </c>
      <c r="AO55" s="52"/>
      <c r="AP55" s="52"/>
      <c r="AQ55" s="52"/>
      <c r="AR55" s="52"/>
      <c r="AS55" s="52" t="s">
        <v>26</v>
      </c>
      <c r="AT55" s="52"/>
      <c r="AU55" s="52"/>
      <c r="AV55" s="52"/>
      <c r="AW55" s="52"/>
      <c r="AX55" s="52"/>
      <c r="AY55" s="42" t="s">
        <v>2</v>
      </c>
      <c r="AZ55" s="53"/>
      <c r="BA55" s="53"/>
      <c r="BB55" s="53"/>
      <c r="BC55" s="54"/>
      <c r="BD55" s="42" t="s">
        <v>1</v>
      </c>
      <c r="BE55" s="53"/>
      <c r="BF55" s="53"/>
      <c r="BG55" s="53"/>
      <c r="BH55" s="54"/>
      <c r="BI55" s="52" t="s">
        <v>26</v>
      </c>
      <c r="BJ55" s="52"/>
      <c r="BK55" s="52"/>
      <c r="BL55" s="52"/>
      <c r="BM55" s="52"/>
      <c r="BN55" s="52"/>
      <c r="BO55" s="2"/>
      <c r="BP55" s="2"/>
      <c r="BQ55" s="2"/>
    </row>
    <row r="56" spans="1:79" ht="15.95" customHeight="1" x14ac:dyDescent="0.25">
      <c r="A56" s="52">
        <v>1</v>
      </c>
      <c r="B56" s="52"/>
      <c r="C56" s="52">
        <v>2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3</v>
      </c>
      <c r="T56" s="52"/>
      <c r="U56" s="52"/>
      <c r="V56" s="52"/>
      <c r="W56" s="52"/>
      <c r="X56" s="52">
        <v>4</v>
      </c>
      <c r="Y56" s="52"/>
      <c r="Z56" s="52"/>
      <c r="AA56" s="52"/>
      <c r="AB56" s="52"/>
      <c r="AC56" s="52">
        <v>5</v>
      </c>
      <c r="AD56" s="52"/>
      <c r="AE56" s="52"/>
      <c r="AF56" s="52"/>
      <c r="AG56" s="52"/>
      <c r="AH56" s="52"/>
      <c r="AI56" s="52">
        <v>6</v>
      </c>
      <c r="AJ56" s="52"/>
      <c r="AK56" s="52"/>
      <c r="AL56" s="52"/>
      <c r="AM56" s="52"/>
      <c r="AN56" s="52">
        <v>7</v>
      </c>
      <c r="AO56" s="52"/>
      <c r="AP56" s="52"/>
      <c r="AQ56" s="52"/>
      <c r="AR56" s="52"/>
      <c r="AS56" s="52">
        <v>8</v>
      </c>
      <c r="AT56" s="52"/>
      <c r="AU56" s="52"/>
      <c r="AV56" s="52"/>
      <c r="AW56" s="52"/>
      <c r="AX56" s="52"/>
      <c r="AY56" s="52">
        <v>9</v>
      </c>
      <c r="AZ56" s="52"/>
      <c r="BA56" s="52"/>
      <c r="BB56" s="52"/>
      <c r="BC56" s="52"/>
      <c r="BD56" s="52">
        <v>10</v>
      </c>
      <c r="BE56" s="52"/>
      <c r="BF56" s="52"/>
      <c r="BG56" s="52"/>
      <c r="BH56" s="52"/>
      <c r="BI56" s="42">
        <v>11</v>
      </c>
      <c r="BJ56" s="53"/>
      <c r="BK56" s="53"/>
      <c r="BL56" s="53"/>
      <c r="BM56" s="53"/>
      <c r="BN56" s="54"/>
      <c r="BO56" s="6"/>
      <c r="BP56" s="6"/>
      <c r="BQ56" s="6"/>
    </row>
    <row r="57" spans="1:79" ht="18" hidden="1" customHeight="1" x14ac:dyDescent="0.2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6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6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51" customHeight="1" x14ac:dyDescent="0.2">
      <c r="A58" s="92">
        <v>1</v>
      </c>
      <c r="B58" s="92"/>
      <c r="C58" s="121" t="s">
        <v>84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5"/>
      <c r="S58" s="108">
        <v>840000</v>
      </c>
      <c r="T58" s="108"/>
      <c r="U58" s="108"/>
      <c r="V58" s="108"/>
      <c r="W58" s="108"/>
      <c r="X58" s="108">
        <v>0</v>
      </c>
      <c r="Y58" s="108"/>
      <c r="Z58" s="108"/>
      <c r="AA58" s="108"/>
      <c r="AB58" s="108"/>
      <c r="AC58" s="108">
        <f>S58+X58</f>
        <v>840000</v>
      </c>
      <c r="AD58" s="108"/>
      <c r="AE58" s="108"/>
      <c r="AF58" s="108"/>
      <c r="AG58" s="108"/>
      <c r="AH58" s="108"/>
      <c r="AI58" s="108">
        <v>840000</v>
      </c>
      <c r="AJ58" s="108"/>
      <c r="AK58" s="108"/>
      <c r="AL58" s="108"/>
      <c r="AM58" s="108"/>
      <c r="AN58" s="108">
        <v>0</v>
      </c>
      <c r="AO58" s="108"/>
      <c r="AP58" s="108"/>
      <c r="AQ58" s="108"/>
      <c r="AR58" s="108"/>
      <c r="AS58" s="108">
        <f>AI58+AN58</f>
        <v>840000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2">
        <f>AN58-X58</f>
        <v>0</v>
      </c>
      <c r="BE58" s="122"/>
      <c r="BF58" s="122"/>
      <c r="BG58" s="122"/>
      <c r="BH58" s="122"/>
      <c r="BI58" s="122">
        <f>AY58+BD58</f>
        <v>0</v>
      </c>
      <c r="BJ58" s="122"/>
      <c r="BK58" s="122"/>
      <c r="BL58" s="122"/>
      <c r="BM58" s="122"/>
      <c r="BN58" s="122"/>
      <c r="BO58" s="8"/>
      <c r="BP58" s="8"/>
      <c r="BQ58" s="8"/>
      <c r="CA58" s="1" t="s">
        <v>22</v>
      </c>
    </row>
    <row r="59" spans="1:79" s="120" customFormat="1" ht="15" customHeight="1" x14ac:dyDescent="0.2">
      <c r="A59" s="123"/>
      <c r="B59" s="123"/>
      <c r="C59" s="124" t="s">
        <v>85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  <c r="S59" s="109">
        <v>840000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840000</v>
      </c>
      <c r="AD59" s="109"/>
      <c r="AE59" s="109"/>
      <c r="AF59" s="109"/>
      <c r="AG59" s="109"/>
      <c r="AH59" s="109"/>
      <c r="AI59" s="109">
        <v>840000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840000</v>
      </c>
      <c r="AT59" s="109"/>
      <c r="AU59" s="109"/>
      <c r="AV59" s="109"/>
      <c r="AW59" s="109"/>
      <c r="AX59" s="109"/>
      <c r="AY59" s="109">
        <f>AI59-S59</f>
        <v>0</v>
      </c>
      <c r="AZ59" s="109"/>
      <c r="BA59" s="109"/>
      <c r="BB59" s="109"/>
      <c r="BC59" s="109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49" t="s">
        <v>3</v>
      </c>
      <c r="B64" s="51"/>
      <c r="C64" s="49" t="s">
        <v>6</v>
      </c>
      <c r="D64" s="50"/>
      <c r="E64" s="50"/>
      <c r="F64" s="50"/>
      <c r="G64" s="50"/>
      <c r="H64" s="50"/>
      <c r="I64" s="51"/>
      <c r="J64" s="49" t="s">
        <v>5</v>
      </c>
      <c r="K64" s="50"/>
      <c r="L64" s="50"/>
      <c r="M64" s="50"/>
      <c r="N64" s="51"/>
      <c r="O64" s="49" t="s">
        <v>4</v>
      </c>
      <c r="P64" s="50"/>
      <c r="Q64" s="50"/>
      <c r="R64" s="50"/>
      <c r="S64" s="50"/>
      <c r="T64" s="50"/>
      <c r="U64" s="50"/>
      <c r="V64" s="50"/>
      <c r="W64" s="50"/>
      <c r="X64" s="51"/>
      <c r="Y64" s="52" t="s">
        <v>25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 t="s">
        <v>45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2" t="s">
        <v>2</v>
      </c>
      <c r="Z65" s="53"/>
      <c r="AA65" s="53"/>
      <c r="AB65" s="53"/>
      <c r="AC65" s="54"/>
      <c r="AD65" s="42" t="s">
        <v>1</v>
      </c>
      <c r="AE65" s="53"/>
      <c r="AF65" s="53"/>
      <c r="AG65" s="53"/>
      <c r="AH65" s="54"/>
      <c r="AI65" s="52" t="s">
        <v>26</v>
      </c>
      <c r="AJ65" s="52"/>
      <c r="AK65" s="52"/>
      <c r="AL65" s="52"/>
      <c r="AM65" s="52"/>
      <c r="AN65" s="52" t="s">
        <v>2</v>
      </c>
      <c r="AO65" s="52"/>
      <c r="AP65" s="52"/>
      <c r="AQ65" s="52"/>
      <c r="AR65" s="52"/>
      <c r="AS65" s="52" t="s">
        <v>1</v>
      </c>
      <c r="AT65" s="52"/>
      <c r="AU65" s="52"/>
      <c r="AV65" s="52"/>
      <c r="AW65" s="52"/>
      <c r="AX65" s="52" t="s">
        <v>26</v>
      </c>
      <c r="AY65" s="52"/>
      <c r="AZ65" s="52"/>
      <c r="BA65" s="52"/>
      <c r="BB65" s="52"/>
      <c r="BC65" s="52" t="s">
        <v>2</v>
      </c>
      <c r="BD65" s="52"/>
      <c r="BE65" s="52"/>
      <c r="BF65" s="52"/>
      <c r="BG65" s="52"/>
      <c r="BH65" s="52" t="s">
        <v>1</v>
      </c>
      <c r="BI65" s="52"/>
      <c r="BJ65" s="52"/>
      <c r="BK65" s="52"/>
      <c r="BL65" s="52"/>
      <c r="BM65" s="52" t="s">
        <v>26</v>
      </c>
      <c r="BN65" s="52"/>
      <c r="BO65" s="52"/>
      <c r="BP65" s="52"/>
      <c r="BQ65" s="5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>
        <v>3</v>
      </c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>
        <v>5</v>
      </c>
      <c r="Z66" s="52"/>
      <c r="AA66" s="52"/>
      <c r="AB66" s="52"/>
      <c r="AC66" s="52"/>
      <c r="AD66" s="52">
        <v>6</v>
      </c>
      <c r="AE66" s="52"/>
      <c r="AF66" s="52"/>
      <c r="AG66" s="52"/>
      <c r="AH66" s="52"/>
      <c r="AI66" s="52">
        <v>7</v>
      </c>
      <c r="AJ66" s="52"/>
      <c r="AK66" s="52"/>
      <c r="AL66" s="52"/>
      <c r="AM66" s="52"/>
      <c r="AN66" s="42">
        <v>8</v>
      </c>
      <c r="AO66" s="53"/>
      <c r="AP66" s="53"/>
      <c r="AQ66" s="53"/>
      <c r="AR66" s="54"/>
      <c r="AS66" s="42">
        <v>9</v>
      </c>
      <c r="AT66" s="53"/>
      <c r="AU66" s="53"/>
      <c r="AV66" s="53"/>
      <c r="AW66" s="54"/>
      <c r="AX66" s="42">
        <v>10</v>
      </c>
      <c r="AY66" s="53"/>
      <c r="AZ66" s="53"/>
      <c r="BA66" s="53"/>
      <c r="BB66" s="54"/>
      <c r="BC66" s="42">
        <v>11</v>
      </c>
      <c r="BD66" s="53"/>
      <c r="BE66" s="53"/>
      <c r="BF66" s="53"/>
      <c r="BG66" s="54"/>
      <c r="BH66" s="42">
        <v>12</v>
      </c>
      <c r="BI66" s="53"/>
      <c r="BJ66" s="53"/>
      <c r="BK66" s="53"/>
      <c r="BL66" s="54"/>
      <c r="BM66" s="4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2" t="s">
        <v>36</v>
      </c>
      <c r="B67" s="92"/>
      <c r="C67" s="64" t="s">
        <v>14</v>
      </c>
      <c r="D67" s="65"/>
      <c r="E67" s="65"/>
      <c r="F67" s="65"/>
      <c r="G67" s="65"/>
      <c r="H67" s="65"/>
      <c r="I67" s="66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4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77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78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79" t="s">
        <v>16</v>
      </c>
      <c r="BN67" s="79"/>
      <c r="BO67" s="79"/>
      <c r="BP67" s="79"/>
      <c r="BQ67" s="79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0" customFormat="1" ht="15.75" x14ac:dyDescent="0.2">
      <c r="A68" s="123">
        <v>0</v>
      </c>
      <c r="B68" s="123"/>
      <c r="C68" s="127" t="s">
        <v>86</v>
      </c>
      <c r="D68" s="127"/>
      <c r="E68" s="127"/>
      <c r="F68" s="127"/>
      <c r="G68" s="127"/>
      <c r="H68" s="127"/>
      <c r="I68" s="127"/>
      <c r="J68" s="127" t="s">
        <v>87</v>
      </c>
      <c r="K68" s="127"/>
      <c r="L68" s="127"/>
      <c r="M68" s="127"/>
      <c r="N68" s="127"/>
      <c r="O68" s="127" t="s">
        <v>87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8"/>
      <c r="BS68" s="128"/>
      <c r="BT68" s="128"/>
      <c r="BU68" s="128"/>
      <c r="BV68" s="128"/>
      <c r="BW68" s="128"/>
      <c r="BX68" s="128"/>
      <c r="BY68" s="128"/>
      <c r="BZ68" s="129"/>
      <c r="CA68" s="120" t="s">
        <v>24</v>
      </c>
    </row>
    <row r="69" spans="1:79" ht="25.5" customHeight="1" x14ac:dyDescent="0.2">
      <c r="A69" s="92">
        <v>0</v>
      </c>
      <c r="B69" s="92"/>
      <c r="C69" s="131" t="s">
        <v>88</v>
      </c>
      <c r="D69" s="114"/>
      <c r="E69" s="114"/>
      <c r="F69" s="114"/>
      <c r="G69" s="114"/>
      <c r="H69" s="114"/>
      <c r="I69" s="115"/>
      <c r="J69" s="132" t="s">
        <v>89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08">
        <v>4421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4421</v>
      </c>
      <c r="AJ69" s="108"/>
      <c r="AK69" s="108"/>
      <c r="AL69" s="108"/>
      <c r="AM69" s="108"/>
      <c r="AN69" s="108">
        <v>4421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4421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0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0" customFormat="1" ht="15.75" x14ac:dyDescent="0.2">
      <c r="A70" s="123">
        <v>0</v>
      </c>
      <c r="B70" s="123"/>
      <c r="C70" s="130" t="s">
        <v>90</v>
      </c>
      <c r="D70" s="118"/>
      <c r="E70" s="118"/>
      <c r="F70" s="118"/>
      <c r="G70" s="118"/>
      <c r="H70" s="118"/>
      <c r="I70" s="119"/>
      <c r="J70" s="127" t="s">
        <v>87</v>
      </c>
      <c r="K70" s="127"/>
      <c r="L70" s="127"/>
      <c r="M70" s="127"/>
      <c r="N70" s="127"/>
      <c r="O70" s="127" t="s">
        <v>87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25.5" customHeight="1" x14ac:dyDescent="0.2">
      <c r="A71" s="92">
        <v>0</v>
      </c>
      <c r="B71" s="92"/>
      <c r="C71" s="131" t="s">
        <v>91</v>
      </c>
      <c r="D71" s="114"/>
      <c r="E71" s="114"/>
      <c r="F71" s="114"/>
      <c r="G71" s="114"/>
      <c r="H71" s="114"/>
      <c r="I71" s="115"/>
      <c r="J71" s="132" t="s">
        <v>92</v>
      </c>
      <c r="K71" s="132"/>
      <c r="L71" s="132"/>
      <c r="M71" s="132"/>
      <c r="N71" s="132"/>
      <c r="O71" s="132" t="s">
        <v>93</v>
      </c>
      <c r="P71" s="132"/>
      <c r="Q71" s="132"/>
      <c r="R71" s="132"/>
      <c r="S71" s="132"/>
      <c r="T71" s="132"/>
      <c r="U71" s="132"/>
      <c r="V71" s="132"/>
      <c r="W71" s="132"/>
      <c r="X71" s="132"/>
      <c r="Y71" s="108">
        <v>840000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840000</v>
      </c>
      <c r="AJ71" s="108"/>
      <c r="AK71" s="108"/>
      <c r="AL71" s="108"/>
      <c r="AM71" s="108"/>
      <c r="AN71" s="108">
        <v>840000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840000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0" customFormat="1" ht="15.75" x14ac:dyDescent="0.2">
      <c r="A72" s="123">
        <v>0</v>
      </c>
      <c r="B72" s="123"/>
      <c r="C72" s="130" t="s">
        <v>94</v>
      </c>
      <c r="D72" s="118"/>
      <c r="E72" s="118"/>
      <c r="F72" s="118"/>
      <c r="G72" s="118"/>
      <c r="H72" s="118"/>
      <c r="I72" s="119"/>
      <c r="J72" s="127" t="s">
        <v>87</v>
      </c>
      <c r="K72" s="127"/>
      <c r="L72" s="127"/>
      <c r="M72" s="127"/>
      <c r="N72" s="127"/>
      <c r="O72" s="127" t="s">
        <v>87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15.75" customHeight="1" x14ac:dyDescent="0.2">
      <c r="A73" s="92">
        <v>190</v>
      </c>
      <c r="B73" s="92"/>
      <c r="C73" s="131" t="s">
        <v>95</v>
      </c>
      <c r="D73" s="114"/>
      <c r="E73" s="114"/>
      <c r="F73" s="114"/>
      <c r="G73" s="114"/>
      <c r="H73" s="114"/>
      <c r="I73" s="115"/>
      <c r="J73" s="132" t="s">
        <v>92</v>
      </c>
      <c r="K73" s="132"/>
      <c r="L73" s="132"/>
      <c r="M73" s="132"/>
      <c r="N73" s="132"/>
      <c r="O73" s="132" t="s">
        <v>93</v>
      </c>
      <c r="P73" s="132"/>
      <c r="Q73" s="132"/>
      <c r="R73" s="132"/>
      <c r="S73" s="132"/>
      <c r="T73" s="132"/>
      <c r="U73" s="132"/>
      <c r="V73" s="132"/>
      <c r="W73" s="132"/>
      <c r="X73" s="132"/>
      <c r="Y73" s="108">
        <v>190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190</v>
      </c>
      <c r="AJ73" s="108"/>
      <c r="AK73" s="108"/>
      <c r="AL73" s="108"/>
      <c r="AM73" s="108"/>
      <c r="AN73" s="108">
        <v>190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190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0" customFormat="1" ht="15.75" x14ac:dyDescent="0.2">
      <c r="A74" s="123">
        <v>0</v>
      </c>
      <c r="B74" s="123"/>
      <c r="C74" s="130" t="s">
        <v>96</v>
      </c>
      <c r="D74" s="118"/>
      <c r="E74" s="118"/>
      <c r="F74" s="118"/>
      <c r="G74" s="118"/>
      <c r="H74" s="118"/>
      <c r="I74" s="119"/>
      <c r="J74" s="127" t="s">
        <v>87</v>
      </c>
      <c r="K74" s="127"/>
      <c r="L74" s="127"/>
      <c r="M74" s="127"/>
      <c r="N74" s="127"/>
      <c r="O74" s="127" t="s">
        <v>87</v>
      </c>
      <c r="P74" s="127"/>
      <c r="Q74" s="127"/>
      <c r="R74" s="127"/>
      <c r="S74" s="127"/>
      <c r="T74" s="127"/>
      <c r="U74" s="127"/>
      <c r="V74" s="127"/>
      <c r="W74" s="127"/>
      <c r="X74" s="127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25.5" customHeight="1" x14ac:dyDescent="0.2">
      <c r="A75" s="92">
        <v>0</v>
      </c>
      <c r="B75" s="92"/>
      <c r="C75" s="131" t="s">
        <v>97</v>
      </c>
      <c r="D75" s="114"/>
      <c r="E75" s="114"/>
      <c r="F75" s="114"/>
      <c r="G75" s="114"/>
      <c r="H75" s="114"/>
      <c r="I75" s="115"/>
      <c r="J75" s="132" t="s">
        <v>98</v>
      </c>
      <c r="K75" s="132"/>
      <c r="L75" s="132"/>
      <c r="M75" s="132"/>
      <c r="N75" s="132"/>
      <c r="O75" s="132" t="s">
        <v>93</v>
      </c>
      <c r="P75" s="132"/>
      <c r="Q75" s="132"/>
      <c r="R75" s="132"/>
      <c r="S75" s="132"/>
      <c r="T75" s="132"/>
      <c r="U75" s="132"/>
      <c r="V75" s="132"/>
      <c r="W75" s="132"/>
      <c r="X75" s="132"/>
      <c r="Y75" s="108">
        <v>100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100</v>
      </c>
      <c r="AJ75" s="108"/>
      <c r="AK75" s="108"/>
      <c r="AL75" s="108"/>
      <c r="AM75" s="108"/>
      <c r="AN75" s="108">
        <v>100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100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49" t="s">
        <v>3</v>
      </c>
      <c r="B79" s="51"/>
      <c r="C79" s="49" t="s">
        <v>6</v>
      </c>
      <c r="D79" s="50"/>
      <c r="E79" s="50"/>
      <c r="F79" s="50"/>
      <c r="G79" s="50"/>
      <c r="H79" s="50"/>
      <c r="I79" s="51"/>
      <c r="J79" s="49" t="s">
        <v>5</v>
      </c>
      <c r="K79" s="50"/>
      <c r="L79" s="50"/>
      <c r="M79" s="50"/>
      <c r="N79" s="51"/>
      <c r="O79" s="42" t="s">
        <v>63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1">
        <v>1</v>
      </c>
      <c r="B80" s="91"/>
      <c r="C80" s="91">
        <v>2</v>
      </c>
      <c r="D80" s="91"/>
      <c r="E80" s="91"/>
      <c r="F80" s="91"/>
      <c r="G80" s="91"/>
      <c r="H80" s="91"/>
      <c r="I80" s="91"/>
      <c r="J80" s="91">
        <v>3</v>
      </c>
      <c r="K80" s="91"/>
      <c r="L80" s="91"/>
      <c r="M80" s="91"/>
      <c r="N80" s="91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48" t="s">
        <v>36</v>
      </c>
      <c r="B81" s="48"/>
      <c r="C81" s="88" t="s">
        <v>14</v>
      </c>
      <c r="D81" s="89"/>
      <c r="E81" s="89"/>
      <c r="F81" s="89"/>
      <c r="G81" s="89"/>
      <c r="H81" s="89"/>
      <c r="I81" s="90"/>
      <c r="J81" s="48" t="s">
        <v>15</v>
      </c>
      <c r="K81" s="48"/>
      <c r="L81" s="48"/>
      <c r="M81" s="48"/>
      <c r="N81" s="48"/>
      <c r="O81" s="83" t="s">
        <v>71</v>
      </c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70</v>
      </c>
    </row>
    <row r="82" spans="1:79" s="139" customFormat="1" ht="15.75" x14ac:dyDescent="0.2">
      <c r="A82" s="76">
        <v>0</v>
      </c>
      <c r="B82" s="76"/>
      <c r="C82" s="76" t="s">
        <v>86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137"/>
      <c r="BS82" s="137"/>
      <c r="BT82" s="137"/>
      <c r="BU82" s="137"/>
      <c r="BV82" s="137"/>
      <c r="BW82" s="137"/>
      <c r="BX82" s="137"/>
      <c r="BY82" s="137"/>
      <c r="BZ82" s="138"/>
      <c r="CA82" s="139" t="s">
        <v>65</v>
      </c>
    </row>
    <row r="83" spans="1:79" s="139" customFormat="1" ht="15.75" x14ac:dyDescent="0.2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</row>
    <row r="84" spans="1:79" s="139" customFormat="1" ht="15.75" x14ac:dyDescent="0.2">
      <c r="A84" s="76">
        <v>0</v>
      </c>
      <c r="B84" s="76"/>
      <c r="C84" s="76" t="s">
        <v>90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3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6"/>
      <c r="BR84" s="137"/>
      <c r="BS84" s="137"/>
      <c r="BT84" s="137"/>
      <c r="BU84" s="137"/>
      <c r="BV84" s="137"/>
      <c r="BW84" s="137"/>
      <c r="BX84" s="137"/>
      <c r="BY84" s="137"/>
      <c r="BZ84" s="138"/>
    </row>
    <row r="85" spans="1:79" s="139" customFormat="1" ht="15.75" x14ac:dyDescent="0.2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6">
        <v>0</v>
      </c>
      <c r="B86" s="76"/>
      <c r="C86" s="76" t="s">
        <v>94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139" customFormat="1" ht="15.75" x14ac:dyDescent="0.2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s="139" customFormat="1" ht="15.75" x14ac:dyDescent="0.2">
      <c r="A88" s="76">
        <v>0</v>
      </c>
      <c r="B88" s="76"/>
      <c r="C88" s="76" t="s">
        <v>96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.75" x14ac:dyDescent="0.2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64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2" t="s">
        <v>100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5" customHeight="1" x14ac:dyDescent="0.2">
      <c r="A95" s="142" t="s">
        <v>101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76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68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46" t="s">
        <v>104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3"/>
      <c r="AO101" s="3"/>
      <c r="AP101" s="147" t="s">
        <v>106</v>
      </c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4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72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15.95" customHeight="1" x14ac:dyDescent="0.25">
      <c r="A105" s="146" t="s">
        <v>105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3"/>
      <c r="AO105" s="3"/>
      <c r="AP105" s="147" t="s">
        <v>107</v>
      </c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4" x14ac:dyDescent="0.2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72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4:BL94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1:BH101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49:B49"/>
    <mergeCell ref="A50:B50"/>
    <mergeCell ref="A53:BN53"/>
    <mergeCell ref="A52:BN52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6:BH106"/>
    <mergeCell ref="A105:V105"/>
    <mergeCell ref="W105:AM105"/>
    <mergeCell ref="AP105:BH105"/>
    <mergeCell ref="W106:AM106"/>
    <mergeCell ref="AP102:BH102"/>
    <mergeCell ref="A95:BL95"/>
    <mergeCell ref="C81:I81"/>
    <mergeCell ref="W102:AM102"/>
    <mergeCell ref="A101:V101"/>
    <mergeCell ref="W101:AM101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1:BL91"/>
    <mergeCell ref="A92:BL92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3 C68 C82">
    <cfRule type="cellIs" dxfId="34" priority="35" stopIfTrue="1" operator="equal">
      <formula>$C67</formula>
    </cfRule>
  </conditionalFormatting>
  <conditionalFormatting sqref="A68:B68 A78:B78 A82:B82 A93:B93 A58:B58 A76:B76 A90:B90">
    <cfRule type="cellIs" dxfId="33" priority="36" stopIfTrue="1" operator="equal">
      <formula>0</formula>
    </cfRule>
  </conditionalFormatting>
  <conditionalFormatting sqref="A59:B59">
    <cfRule type="cellIs" dxfId="32" priority="34" stopIfTrue="1" operator="equal">
      <formula>0</formula>
    </cfRule>
  </conditionalFormatting>
  <conditionalFormatting sqref="C76">
    <cfRule type="cellIs" dxfId="31" priority="38" stopIfTrue="1" operator="equal">
      <formula>$C68</formula>
    </cfRule>
  </conditionalFormatting>
  <conditionalFormatting sqref="C69">
    <cfRule type="cellIs" dxfId="30" priority="31" stopIfTrue="1" operator="equal">
      <formula>$C68</formula>
    </cfRule>
  </conditionalFormatting>
  <conditionalFormatting sqref="A69:B69">
    <cfRule type="cellIs" dxfId="29" priority="32" stopIfTrue="1" operator="equal">
      <formula>0</formula>
    </cfRule>
  </conditionalFormatting>
  <conditionalFormatting sqref="C70">
    <cfRule type="cellIs" dxfId="28" priority="29" stopIfTrue="1" operator="equal">
      <formula>$C69</formula>
    </cfRule>
  </conditionalFormatting>
  <conditionalFormatting sqref="A70:B70">
    <cfRule type="cellIs" dxfId="27" priority="30" stopIfTrue="1" operator="equal">
      <formula>0</formula>
    </cfRule>
  </conditionalFormatting>
  <conditionalFormatting sqref="C71">
    <cfRule type="cellIs" dxfId="26" priority="27" stopIfTrue="1" operator="equal">
      <formula>$C70</formula>
    </cfRule>
  </conditionalFormatting>
  <conditionalFormatting sqref="A71:B71">
    <cfRule type="cellIs" dxfId="25" priority="28" stopIfTrue="1" operator="equal">
      <formula>0</formula>
    </cfRule>
  </conditionalFormatting>
  <conditionalFormatting sqref="C72">
    <cfRule type="cellIs" dxfId="24" priority="25" stopIfTrue="1" operator="equal">
      <formula>$C71</formula>
    </cfRule>
  </conditionalFormatting>
  <conditionalFormatting sqref="A72:B72">
    <cfRule type="cellIs" dxfId="23" priority="26" stopIfTrue="1" operator="equal">
      <formula>0</formula>
    </cfRule>
  </conditionalFormatting>
  <conditionalFormatting sqref="C73">
    <cfRule type="cellIs" dxfId="22" priority="23" stopIfTrue="1" operator="equal">
      <formula>$C72</formula>
    </cfRule>
  </conditionalFormatting>
  <conditionalFormatting sqref="A73:B73">
    <cfRule type="cellIs" dxfId="21" priority="24" stopIfTrue="1" operator="equal">
      <formula>0</formula>
    </cfRule>
  </conditionalFormatting>
  <conditionalFormatting sqref="C74">
    <cfRule type="cellIs" dxfId="20" priority="21" stopIfTrue="1" operator="equal">
      <formula>$C73</formula>
    </cfRule>
  </conditionalFormatting>
  <conditionalFormatting sqref="A74:B74">
    <cfRule type="cellIs" dxfId="19" priority="22" stopIfTrue="1" operator="equal">
      <formula>0</formula>
    </cfRule>
  </conditionalFormatting>
  <conditionalFormatting sqref="C75">
    <cfRule type="cellIs" dxfId="18" priority="19" stopIfTrue="1" operator="equal">
      <formula>$C74</formula>
    </cfRule>
  </conditionalFormatting>
  <conditionalFormatting sqref="A75:B75">
    <cfRule type="cellIs" dxfId="17" priority="20" stopIfTrue="1" operator="equal">
      <formula>0</formula>
    </cfRule>
  </conditionalFormatting>
  <conditionalFormatting sqref="C90">
    <cfRule type="cellIs" dxfId="16" priority="40" stopIfTrue="1" operator="equal">
      <formula>$C82</formula>
    </cfRule>
  </conditionalFormatting>
  <conditionalFormatting sqref="C83">
    <cfRule type="cellIs" dxfId="15" priority="15" stopIfTrue="1" operator="equal">
      <formula>$C82</formula>
    </cfRule>
  </conditionalFormatting>
  <conditionalFormatting sqref="A83:B83">
    <cfRule type="cellIs" dxfId="14" priority="16" stopIfTrue="1" operator="equal">
      <formula>0</formula>
    </cfRule>
  </conditionalFormatting>
  <conditionalFormatting sqref="C84">
    <cfRule type="cellIs" dxfId="13" priority="13" stopIfTrue="1" operator="equal">
      <formula>$C83</formula>
    </cfRule>
  </conditionalFormatting>
  <conditionalFormatting sqref="A84:B84">
    <cfRule type="cellIs" dxfId="12" priority="14" stopIfTrue="1" operator="equal">
      <formula>0</formula>
    </cfRule>
  </conditionalFormatting>
  <conditionalFormatting sqref="C85">
    <cfRule type="cellIs" dxfId="11" priority="11" stopIfTrue="1" operator="equal">
      <formula>$C84</formula>
    </cfRule>
  </conditionalFormatting>
  <conditionalFormatting sqref="A85:B85">
    <cfRule type="cellIs" dxfId="10" priority="12" stopIfTrue="1" operator="equal">
      <formula>0</formula>
    </cfRule>
  </conditionalFormatting>
  <conditionalFormatting sqref="C86">
    <cfRule type="cellIs" dxfId="9" priority="9" stopIfTrue="1" operator="equal">
      <formula>$C85</formula>
    </cfRule>
  </conditionalFormatting>
  <conditionalFormatting sqref="A86:B86">
    <cfRule type="cellIs" dxfId="8" priority="10" stopIfTrue="1" operator="equal">
      <formula>0</formula>
    </cfRule>
  </conditionalFormatting>
  <conditionalFormatting sqref="C87">
    <cfRule type="cellIs" dxfId="7" priority="7" stopIfTrue="1" operator="equal">
      <formula>$C86</formula>
    </cfRule>
  </conditionalFormatting>
  <conditionalFormatting sqref="A87:B87">
    <cfRule type="cellIs" dxfId="6" priority="8" stopIfTrue="1" operator="equal">
      <formula>0</formula>
    </cfRule>
  </conditionalFormatting>
  <conditionalFormatting sqref="C88">
    <cfRule type="cellIs" dxfId="5" priority="5" stopIfTrue="1" operator="equal">
      <formula>$C87</formula>
    </cfRule>
  </conditionalFormatting>
  <conditionalFormatting sqref="A88:B88">
    <cfRule type="cellIs" dxfId="4" priority="6" stopIfTrue="1" operator="equal">
      <formula>0</formula>
    </cfRule>
  </conditionalFormatting>
  <conditionalFormatting sqref="C89">
    <cfRule type="cellIs" dxfId="3" priority="3" stopIfTrue="1" operator="equal">
      <formula>$C88</formula>
    </cfRule>
  </conditionalFormatting>
  <conditionalFormatting sqref="A89:B89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КПК0116014</vt:lpstr>
      <vt:lpstr>КПК0116014!Область_печати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2025-03-13T12:21:05Z</cp:lastPrinted>
  <dcterms:created xsi:type="dcterms:W3CDTF">2016-08-10T10:53:25Z</dcterms:created>
  <dcterms:modified xsi:type="dcterms:W3CDTF">2025-03-13T12:21:17Z</dcterms:modified>
</cp:coreProperties>
</file>