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6030" sheetId="1" r:id="rId1"/>
  </sheets>
  <definedNames>
    <definedName name="_xlnm.Print_Area" localSheetId="0">КПК0116030!$A$1:$BQ$111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<sst xmlns="http://schemas.openxmlformats.org/spreadsheetml/2006/main" count="218" uniqueCount="126">
  <si>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</si>
  <si>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</si>
  <si>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</si>
  <si>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</si>
  <si>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</si>
  <si>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</si>
  <si>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</si>
  <si>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</si>
  <si>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</si>
  <si>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</si>
  <si>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</si>
  <si>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</si>
  <si>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</si>
  <si>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</si>
  <si>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</si>
  <si>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</si>
  <si>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</si>
  <si>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</si>
  <si>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</si>
  <si>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</si>
  <si>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</si>
  <si>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</si>
  <si>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</si>
  <si>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</si>
  <si>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</si>
  <si>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</si>
  <si>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</si>
  <si>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</si>
  <si>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</si>
  <si>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</si>
  <si>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</si>
  <si>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</si>
  <si>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</si>
  <si>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</si>
  <si>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</si>
  <si>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</si>
  <si>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</si>
  <si>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</si>
  <si>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</si>
  <si>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</si>
  <si>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</si>
  <si>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</si>
  <si>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</si>
  <si>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</si>
  <si>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</si>
  <si>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</si>
  <si>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</si>
  <si>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</si>
  <si>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</si>
  <si>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</si>
  <si>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</si>
  <si>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</si>
  <si>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</si>
  <si>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</si>
  <si>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</si>
  <si>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</si>
  <si>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</si>
  <si>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</si>
  <si>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</si>
  <si>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</si>
  <si>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</si>
  <si>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</si>
  <si>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</si>
  <si>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</si>
  <si>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</si>
  <si>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</si>
  <si>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</si>
  <si>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</si>
  <si>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</si>
  <si>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</si>
  <si>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</si>
  <si>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</si>
  <si>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</si>
  <si>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</si>
  <si>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</si>
  <si>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</si>
  <si>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</si>
  <si>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</si>
  <si>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</si>
  <si>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</si>
  <si>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</si>
  <si>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підвищення рівня благоустрою міста</t>
  </si>
  <si>
    <t>Утримання та ефективна експлуатація обєктів житлово-комунального господарства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</si>
  <si>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</si>
  <si>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</si>
  <si>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Фінасування  благоустрою населених пунктів</t>
  </si>
  <si>
    <t>УСЬОГО</t>
  </si>
  <si>
    <t>Економія коштів на оплату послуг з вуличного освітлення та придбання матеріалів, оплату енергоносіїв</t>
  </si>
  <si>
    <t>Програма реформування і розвитку житлово-комунального господарства Сторожинецької міської ради Чернівецького району Чернівецької області на 2021-2024 роки</t>
  </si>
  <si>
    <t>Усього</t>
  </si>
  <si>
    <t>затрат</t>
  </si>
  <si>
    <t/>
  </si>
  <si>
    <t>1. Обсяг витрат всього в т.ч.:</t>
  </si>
  <si>
    <t>грн.</t>
  </si>
  <si>
    <t>рішення сесії про міський бюджет Сторожинецької ТГ на 2024 р. №357 від 14.12.2023 (зі змінами)</t>
  </si>
  <si>
    <t>1.1. обсяг видатків  на придбання матеріалів та оплату  послуг з благоустрою міста</t>
  </si>
  <si>
    <t>річний розпис</t>
  </si>
  <si>
    <t>1.2. оплата за  електроенергію</t>
  </si>
  <si>
    <t>розрахунок</t>
  </si>
  <si>
    <t>1.3. Трансферти підприємству  Зеленбуд</t>
  </si>
  <si>
    <t>продукту</t>
  </si>
  <si>
    <t>кількість населених пунктів, охоплених заходами з належного утримання об`єктів благоустрою</t>
  </si>
  <si>
    <t>од.</t>
  </si>
  <si>
    <t>ефективності</t>
  </si>
  <si>
    <t>середні видатки на утримання в належному стані об`єктів благоустрою в одному населеному пункті</t>
  </si>
  <si>
    <t>Екомія коштів по благоустрою населених  пунктів виникла за рахунок тендерних процедур закупівлі та цільове спрямування бюджетних коштів</t>
  </si>
  <si>
    <t>Екомія коштів по благоустрою населених  пунктів виникла за рахунок графіків вікдключень електроенергії</t>
  </si>
  <si>
    <t>Підвищення рівня благоустрою міста</t>
  </si>
  <si>
    <t>Програма виканана по загальному фонду 88,04 %</t>
  </si>
  <si>
    <t xml:space="preserve"> За бюджетною програмою 116030 " Огранізація благоустрою населенних пунктів" видатки проводились в межах бюджетних асигнувань, забезпечуючи цільове спрямування бюджетних коштів та недопущення виникнення кредиторської заборгованості.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</si>
  <si>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</si>
  <si>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</si>
  <si>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</si>
  <si>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</si>
  <si>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</si>
  <si>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</si>
  <si>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</si>
  <si>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</si>
  <si>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</si>
  <si>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</si>
  <si>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0116030</t>
  </si>
  <si>
    <t>Організація благоустрою населених пунктів</t>
  </si>
  <si>
    <t>Сторожинецька міська рада Чернівецького району Чернівецької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</si>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</sst>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118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9806644</v>
      </c>
      <c r="AB45" s="57"/>
      <c r="AC45" s="57"/>
      <c r="AD45" s="57"/>
      <c r="AE45" s="57"/>
      <c r="AF45" s="57">
        <v>342197</v>
      </c>
      <c r="AG45" s="57"/>
      <c r="AH45" s="57"/>
      <c r="AI45" s="57"/>
      <c r="AJ45" s="57"/>
      <c r="AK45" s="57">
        <f>AA45+AF45</f>
        <v>10148841</v>
      </c>
      <c r="AL45" s="57"/>
      <c r="AM45" s="57"/>
      <c r="AN45" s="57"/>
      <c r="AO45" s="57"/>
      <c r="AP45" s="57">
        <v>9553970.4800000004</v>
      </c>
      <c r="AQ45" s="57"/>
      <c r="AR45" s="57"/>
      <c r="AS45" s="57"/>
      <c r="AT45" s="57"/>
      <c r="AU45" s="57">
        <v>342197</v>
      </c>
      <c r="AV45" s="57"/>
      <c r="AW45" s="57"/>
      <c r="AX45" s="57"/>
      <c r="AY45" s="57"/>
      <c r="AZ45" s="57">
        <f>AP45+AU45</f>
        <v>9896167.4800000004</v>
      </c>
      <c r="BA45" s="57"/>
      <c r="BB45" s="57"/>
      <c r="BC45" s="57"/>
      <c r="BD45" s="57">
        <f>AP45-AA45</f>
        <v>-252673.51999999955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-252673.51999999955</v>
      </c>
      <c r="BO45" s="57"/>
      <c r="BP45" s="57"/>
      <c r="BQ45" s="57"/>
      <c r="CA45" s="1" t="s">
        <v>20</v>
      </c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9806644</v>
      </c>
      <c r="AB46" s="83"/>
      <c r="AC46" s="83"/>
      <c r="AD46" s="83"/>
      <c r="AE46" s="83"/>
      <c r="AF46" s="83">
        <v>342197</v>
      </c>
      <c r="AG46" s="83"/>
      <c r="AH46" s="83"/>
      <c r="AI46" s="83"/>
      <c r="AJ46" s="83"/>
      <c r="AK46" s="83">
        <f>AA46+AF46</f>
        <v>10148841</v>
      </c>
      <c r="AL46" s="83"/>
      <c r="AM46" s="83"/>
      <c r="AN46" s="83"/>
      <c r="AO46" s="83"/>
      <c r="AP46" s="83">
        <v>9553970.4800000004</v>
      </c>
      <c r="AQ46" s="83"/>
      <c r="AR46" s="83"/>
      <c r="AS46" s="83"/>
      <c r="AT46" s="83"/>
      <c r="AU46" s="83">
        <v>342197</v>
      </c>
      <c r="AV46" s="83"/>
      <c r="AW46" s="83"/>
      <c r="AX46" s="83"/>
      <c r="AY46" s="83"/>
      <c r="AZ46" s="83">
        <f>AP46+AU46</f>
        <v>9896167.4800000004</v>
      </c>
      <c r="BA46" s="83"/>
      <c r="BB46" s="83"/>
      <c r="BC46" s="83"/>
      <c r="BD46" s="83">
        <f>AP46-AA46</f>
        <v>-252673.51999999955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-252673.51999999955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118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12.75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9806644</v>
      </c>
      <c r="T61" s="110"/>
      <c r="U61" s="110"/>
      <c r="V61" s="110"/>
      <c r="W61" s="110"/>
      <c r="X61" s="110">
        <v>342197</v>
      </c>
      <c r="Y61" s="110"/>
      <c r="Z61" s="110"/>
      <c r="AA61" s="110"/>
      <c r="AB61" s="110"/>
      <c r="AC61" s="110">
        <f>S61+X61</f>
        <v>10148841</v>
      </c>
      <c r="AD61" s="110"/>
      <c r="AE61" s="110"/>
      <c r="AF61" s="110"/>
      <c r="AG61" s="110"/>
      <c r="AH61" s="110"/>
      <c r="AI61" s="110">
        <v>9553970.4800000004</v>
      </c>
      <c r="AJ61" s="110"/>
      <c r="AK61" s="110"/>
      <c r="AL61" s="110"/>
      <c r="AM61" s="110"/>
      <c r="AN61" s="110">
        <v>342197</v>
      </c>
      <c r="AO61" s="110"/>
      <c r="AP61" s="110"/>
      <c r="AQ61" s="110"/>
      <c r="AR61" s="110"/>
      <c r="AS61" s="110">
        <f>AI61+AN61</f>
        <v>9896167.4800000004</v>
      </c>
      <c r="AT61" s="110"/>
      <c r="AU61" s="110"/>
      <c r="AV61" s="110"/>
      <c r="AW61" s="110"/>
      <c r="AX61" s="110"/>
      <c r="AY61" s="110">
        <f>AI61-S61</f>
        <v>-252673.51999999955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-252673.51999999955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s="122" customFormat="1" ht="15" customHeight="1" x14ac:dyDescent="0.2">
      <c r="A62" s="126"/>
      <c r="B62" s="126"/>
      <c r="C62" s="127" t="s">
        <v>89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9806644</v>
      </c>
      <c r="T62" s="111"/>
      <c r="U62" s="111"/>
      <c r="V62" s="111"/>
      <c r="W62" s="111"/>
      <c r="X62" s="111">
        <v>342197</v>
      </c>
      <c r="Y62" s="111"/>
      <c r="Z62" s="111"/>
      <c r="AA62" s="111"/>
      <c r="AB62" s="111"/>
      <c r="AC62" s="111">
        <f>S62+X62</f>
        <v>10148841</v>
      </c>
      <c r="AD62" s="111"/>
      <c r="AE62" s="111"/>
      <c r="AF62" s="111"/>
      <c r="AG62" s="111"/>
      <c r="AH62" s="111"/>
      <c r="AI62" s="111">
        <v>9553970.4800000004</v>
      </c>
      <c r="AJ62" s="111"/>
      <c r="AK62" s="111"/>
      <c r="AL62" s="111"/>
      <c r="AM62" s="111"/>
      <c r="AN62" s="111">
        <v>342197</v>
      </c>
      <c r="AO62" s="111"/>
      <c r="AP62" s="111"/>
      <c r="AQ62" s="111"/>
      <c r="AR62" s="111"/>
      <c r="AS62" s="111">
        <f>AI62+AN62</f>
        <v>9896167.4800000004</v>
      </c>
      <c r="AT62" s="111"/>
      <c r="AU62" s="111"/>
      <c r="AV62" s="111"/>
      <c r="AW62" s="111"/>
      <c r="AX62" s="111"/>
      <c r="AY62" s="111">
        <f>AI62-S62</f>
        <v>-252673.51999999955</v>
      </c>
      <c r="AZ62" s="111"/>
      <c r="BA62" s="111"/>
      <c r="BB62" s="111"/>
      <c r="BC62" s="111"/>
      <c r="BD62" s="128">
        <f>AN62-X62</f>
        <v>0</v>
      </c>
      <c r="BE62" s="128"/>
      <c r="BF62" s="128"/>
      <c r="BG62" s="128"/>
      <c r="BH62" s="128"/>
      <c r="BI62" s="128">
        <f>AY62+BD62</f>
        <v>-252673.51999999955</v>
      </c>
      <c r="BJ62" s="128"/>
      <c r="BK62" s="128"/>
      <c r="BL62" s="128"/>
      <c r="BM62" s="128"/>
      <c r="BN62" s="128"/>
      <c r="BO62" s="129"/>
      <c r="BP62" s="129"/>
      <c r="BQ62" s="129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6">
        <v>0</v>
      </c>
      <c r="B71" s="126"/>
      <c r="C71" s="130" t="s">
        <v>90</v>
      </c>
      <c r="D71" s="130"/>
      <c r="E71" s="130"/>
      <c r="F71" s="130"/>
      <c r="G71" s="130"/>
      <c r="H71" s="130"/>
      <c r="I71" s="130"/>
      <c r="J71" s="130" t="s">
        <v>91</v>
      </c>
      <c r="K71" s="130"/>
      <c r="L71" s="130"/>
      <c r="M71" s="130"/>
      <c r="N71" s="130"/>
      <c r="O71" s="130" t="s">
        <v>91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  <c r="CA71" s="122" t="s">
        <v>24</v>
      </c>
    </row>
    <row r="72" spans="1:79" ht="51" customHeight="1" x14ac:dyDescent="0.2">
      <c r="A72" s="94">
        <v>0</v>
      </c>
      <c r="B72" s="94"/>
      <c r="C72" s="134" t="s">
        <v>92</v>
      </c>
      <c r="D72" s="116"/>
      <c r="E72" s="116"/>
      <c r="F72" s="116"/>
      <c r="G72" s="116"/>
      <c r="H72" s="116"/>
      <c r="I72" s="117"/>
      <c r="J72" s="135" t="s">
        <v>93</v>
      </c>
      <c r="K72" s="135"/>
      <c r="L72" s="135"/>
      <c r="M72" s="135"/>
      <c r="N72" s="135"/>
      <c r="O72" s="134" t="s">
        <v>94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9806644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9806644</v>
      </c>
      <c r="AJ72" s="110"/>
      <c r="AK72" s="110"/>
      <c r="AL72" s="110"/>
      <c r="AM72" s="110"/>
      <c r="AN72" s="110">
        <v>9553970.4800000004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9553970.4800000004</v>
      </c>
      <c r="AY72" s="110"/>
      <c r="AZ72" s="110"/>
      <c r="BA72" s="110"/>
      <c r="BB72" s="110"/>
      <c r="BC72" s="110">
        <f>AN72-Y72</f>
        <v>-252673.51999999955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-252673.51999999955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93</v>
      </c>
      <c r="K73" s="135"/>
      <c r="L73" s="135"/>
      <c r="M73" s="135"/>
      <c r="N73" s="135"/>
      <c r="O73" s="134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1086965</v>
      </c>
      <c r="Z73" s="110"/>
      <c r="AA73" s="110"/>
      <c r="AB73" s="110"/>
      <c r="AC73" s="110"/>
      <c r="AD73" s="110">
        <v>342197</v>
      </c>
      <c r="AE73" s="110"/>
      <c r="AF73" s="110"/>
      <c r="AG73" s="110"/>
      <c r="AH73" s="110"/>
      <c r="AI73" s="110">
        <v>1429162</v>
      </c>
      <c r="AJ73" s="110"/>
      <c r="AK73" s="110"/>
      <c r="AL73" s="110"/>
      <c r="AM73" s="110"/>
      <c r="AN73" s="110">
        <v>963298.15</v>
      </c>
      <c r="AO73" s="110"/>
      <c r="AP73" s="110"/>
      <c r="AQ73" s="110"/>
      <c r="AR73" s="110"/>
      <c r="AS73" s="110">
        <v>342197</v>
      </c>
      <c r="AT73" s="110"/>
      <c r="AU73" s="110"/>
      <c r="AV73" s="110"/>
      <c r="AW73" s="110"/>
      <c r="AX73" s="110">
        <v>1305495.1499999999</v>
      </c>
      <c r="AY73" s="110"/>
      <c r="AZ73" s="110"/>
      <c r="BA73" s="110"/>
      <c r="BB73" s="110"/>
      <c r="BC73" s="110">
        <f>AN73-Y73</f>
        <v>-123666.84999999998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-123666.85000000009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4">
        <v>0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93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1026300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1026300</v>
      </c>
      <c r="AJ74" s="110"/>
      <c r="AK74" s="110"/>
      <c r="AL74" s="110"/>
      <c r="AM74" s="110"/>
      <c r="AN74" s="110">
        <v>897293.33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897293.33</v>
      </c>
      <c r="AY74" s="110"/>
      <c r="AZ74" s="110"/>
      <c r="BA74" s="110"/>
      <c r="BB74" s="110"/>
      <c r="BC74" s="110">
        <f>AN74-Y74</f>
        <v>-129006.67000000004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-129006.67000000004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94">
        <v>0</v>
      </c>
      <c r="B75" s="94"/>
      <c r="C75" s="134" t="s">
        <v>99</v>
      </c>
      <c r="D75" s="116"/>
      <c r="E75" s="116"/>
      <c r="F75" s="116"/>
      <c r="G75" s="116"/>
      <c r="H75" s="116"/>
      <c r="I75" s="117"/>
      <c r="J75" s="135" t="s">
        <v>93</v>
      </c>
      <c r="K75" s="135"/>
      <c r="L75" s="135"/>
      <c r="M75" s="135"/>
      <c r="N75" s="135"/>
      <c r="O75" s="134" t="s">
        <v>98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7693379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7693379</v>
      </c>
      <c r="AJ75" s="110"/>
      <c r="AK75" s="110"/>
      <c r="AL75" s="110"/>
      <c r="AM75" s="110"/>
      <c r="AN75" s="110">
        <v>7693379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7693379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100</v>
      </c>
      <c r="D76" s="120"/>
      <c r="E76" s="120"/>
      <c r="F76" s="120"/>
      <c r="G76" s="120"/>
      <c r="H76" s="120"/>
      <c r="I76" s="121"/>
      <c r="J76" s="130" t="s">
        <v>91</v>
      </c>
      <c r="K76" s="130"/>
      <c r="L76" s="130"/>
      <c r="M76" s="130"/>
      <c r="N76" s="130"/>
      <c r="O76" s="133" t="s">
        <v>91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63.75" customHeight="1" x14ac:dyDescent="0.2">
      <c r="A77" s="94">
        <v>0</v>
      </c>
      <c r="B77" s="94"/>
      <c r="C77" s="134" t="s">
        <v>101</v>
      </c>
      <c r="D77" s="116"/>
      <c r="E77" s="116"/>
      <c r="F77" s="116"/>
      <c r="G77" s="116"/>
      <c r="H77" s="116"/>
      <c r="I77" s="117"/>
      <c r="J77" s="135" t="s">
        <v>102</v>
      </c>
      <c r="K77" s="135"/>
      <c r="L77" s="135"/>
      <c r="M77" s="135"/>
      <c r="N77" s="135"/>
      <c r="O77" s="134" t="s">
        <v>98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11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11</v>
      </c>
      <c r="AJ77" s="110"/>
      <c r="AK77" s="110"/>
      <c r="AL77" s="110"/>
      <c r="AM77" s="110"/>
      <c r="AN77" s="110">
        <v>11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11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3" t="s">
        <v>103</v>
      </c>
      <c r="D78" s="120"/>
      <c r="E78" s="120"/>
      <c r="F78" s="120"/>
      <c r="G78" s="120"/>
      <c r="H78" s="120"/>
      <c r="I78" s="121"/>
      <c r="J78" s="130" t="s">
        <v>91</v>
      </c>
      <c r="K78" s="130"/>
      <c r="L78" s="130"/>
      <c r="M78" s="130"/>
      <c r="N78" s="130"/>
      <c r="O78" s="133" t="s">
        <v>91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76.5" customHeight="1" x14ac:dyDescent="0.2">
      <c r="A79" s="94">
        <v>0</v>
      </c>
      <c r="B79" s="94"/>
      <c r="C79" s="134" t="s">
        <v>104</v>
      </c>
      <c r="D79" s="116"/>
      <c r="E79" s="116"/>
      <c r="F79" s="116"/>
      <c r="G79" s="116"/>
      <c r="H79" s="116"/>
      <c r="I79" s="117"/>
      <c r="J79" s="135" t="s">
        <v>93</v>
      </c>
      <c r="K79" s="135"/>
      <c r="L79" s="135"/>
      <c r="M79" s="135"/>
      <c r="N79" s="135"/>
      <c r="O79" s="134" t="s">
        <v>98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891513.09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891513.09</v>
      </c>
      <c r="AJ79" s="110"/>
      <c r="AK79" s="110"/>
      <c r="AL79" s="110"/>
      <c r="AM79" s="110"/>
      <c r="AN79" s="110">
        <v>891513.09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891513.09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2" customFormat="1" ht="15.75" x14ac:dyDescent="0.2">
      <c r="A86" s="78">
        <v>0</v>
      </c>
      <c r="B86" s="78"/>
      <c r="C86" s="78" t="s">
        <v>90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  <c r="CA86" s="142" t="s">
        <v>66</v>
      </c>
    </row>
    <row r="87" spans="1:79" s="142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25.5" customHeight="1" x14ac:dyDescent="0.2">
      <c r="A88" s="50">
        <v>0</v>
      </c>
      <c r="B88" s="50"/>
      <c r="C88" s="85" t="s">
        <v>92</v>
      </c>
      <c r="D88" s="116"/>
      <c r="E88" s="116"/>
      <c r="F88" s="116"/>
      <c r="G88" s="116"/>
      <c r="H88" s="116"/>
      <c r="I88" s="117"/>
      <c r="J88" s="50" t="s">
        <v>93</v>
      </c>
      <c r="K88" s="50"/>
      <c r="L88" s="50"/>
      <c r="M88" s="50"/>
      <c r="N88" s="50"/>
      <c r="O88" s="48" t="s">
        <v>105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51" customHeight="1" x14ac:dyDescent="0.2">
      <c r="A89" s="50">
        <v>0</v>
      </c>
      <c r="B89" s="50"/>
      <c r="C89" s="85" t="s">
        <v>95</v>
      </c>
      <c r="D89" s="116"/>
      <c r="E89" s="116"/>
      <c r="F89" s="116"/>
      <c r="G89" s="116"/>
      <c r="H89" s="116"/>
      <c r="I89" s="117"/>
      <c r="J89" s="50" t="s">
        <v>93</v>
      </c>
      <c r="K89" s="50"/>
      <c r="L89" s="50"/>
      <c r="M89" s="50"/>
      <c r="N89" s="50"/>
      <c r="O89" s="48" t="s">
        <v>105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25.5" customHeight="1" x14ac:dyDescent="0.2">
      <c r="A90" s="50">
        <v>0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93</v>
      </c>
      <c r="K90" s="50"/>
      <c r="L90" s="50"/>
      <c r="M90" s="50"/>
      <c r="N90" s="50"/>
      <c r="O90" s="48" t="s">
        <v>106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 t="s">
        <v>103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8" t="s">
        <v>108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31.5" customHeight="1" x14ac:dyDescent="0.2">
      <c r="A100" s="148" t="s">
        <v>109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52" t="s">
        <v>112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3" t="s">
        <v>114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 x14ac:dyDescent="0.2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15.95" customHeight="1" x14ac:dyDescent="0.25">
      <c r="A110" s="152" t="s">
        <v>113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115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03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9:BL99"/>
    <mergeCell ref="AK42:AO42"/>
    <mergeCell ref="A44:B44"/>
    <mergeCell ref="AD69:AH69"/>
    <mergeCell ref="AF42:AJ42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6:BH106"/>
    <mergeCell ref="AN67:BB67"/>
    <mergeCell ref="A64:BQ64"/>
    <mergeCell ref="C69:I69"/>
    <mergeCell ref="J85:N85"/>
    <mergeCell ref="A84:B84"/>
    <mergeCell ref="A70:B70"/>
    <mergeCell ref="O71:X71"/>
    <mergeCell ref="Y71:AC71"/>
    <mergeCell ref="A69:B69"/>
    <mergeCell ref="Y70:AC70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C84:I84"/>
    <mergeCell ref="J84:N84"/>
    <mergeCell ref="C70:I70"/>
    <mergeCell ref="J70:N70"/>
    <mergeCell ref="O70:X70"/>
    <mergeCell ref="C71:I71"/>
    <mergeCell ref="J71:N71"/>
    <mergeCell ref="O85:BQ85"/>
    <mergeCell ref="AP111:BH111"/>
    <mergeCell ref="A110:V110"/>
    <mergeCell ref="W110:AM110"/>
    <mergeCell ref="AP110:BH110"/>
    <mergeCell ref="W111:AM111"/>
    <mergeCell ref="AP107:BH107"/>
    <mergeCell ref="A100:BL100"/>
    <mergeCell ref="C85:I85"/>
    <mergeCell ref="W107:AM107"/>
    <mergeCell ref="A106:V106"/>
    <mergeCell ref="W106:AM106"/>
    <mergeCell ref="A71:B71"/>
    <mergeCell ref="AD71:AH71"/>
    <mergeCell ref="A81:BQ81"/>
    <mergeCell ref="A83:B83"/>
    <mergeCell ref="C83:I83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8:AW68"/>
    <mergeCell ref="AN68:AR68"/>
    <mergeCell ref="AI68:AM68"/>
    <mergeCell ref="BC67:BQ67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J83:N83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6:BL96"/>
    <mergeCell ref="A97:BL97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8 C71 C86">
    <cfRule type="cellIs" dxfId="38" priority="39" stopIfTrue="1" operator="equal">
      <formula>$C70</formula>
    </cfRule>
  </conditionalFormatting>
  <conditionalFormatting sqref="A71:B71 A82:B82 A86:B86 A98:B98 A61:B61 A80:B80 A95:B95">
    <cfRule type="cellIs" dxfId="37" priority="40" stopIfTrue="1" operator="equal">
      <formula>0</formula>
    </cfRule>
  </conditionalFormatting>
  <conditionalFormatting sqref="A62:B62">
    <cfRule type="cellIs" dxfId="36" priority="38" stopIfTrue="1" operator="equal">
      <formula>0</formula>
    </cfRule>
  </conditionalFormatting>
  <conditionalFormatting sqref="C80">
    <cfRule type="cellIs" dxfId="35" priority="42" stopIfTrue="1" operator="equal">
      <formula>$C71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78">
    <cfRule type="cellIs" dxfId="22" priority="23" stopIfTrue="1" operator="equal">
      <formula>$C77</formula>
    </cfRule>
  </conditionalFormatting>
  <conditionalFormatting sqref="A78:B78">
    <cfRule type="cellIs" dxfId="21" priority="24" stopIfTrue="1" operator="equal">
      <formula>0</formula>
    </cfRule>
  </conditionalFormatting>
  <conditionalFormatting sqref="C79">
    <cfRule type="cellIs" dxfId="20" priority="21" stopIfTrue="1" operator="equal">
      <formula>$C78</formula>
    </cfRule>
  </conditionalFormatting>
  <conditionalFormatting sqref="A79:B79">
    <cfRule type="cellIs" dxfId="19" priority="22" stopIfTrue="1" operator="equal">
      <formula>0</formula>
    </cfRule>
  </conditionalFormatting>
  <conditionalFormatting sqref="C95">
    <cfRule type="cellIs" dxfId="18" priority="44" stopIfTrue="1" operator="equal">
      <formula>$C86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2025-03-13T12:21:58Z</cp:lastPrinted>
  <dcterms:created xsi:type="dcterms:W3CDTF">2016-08-10T10:53:25Z</dcterms:created>
  <dcterms:modified xsi:type="dcterms:W3CDTF">2025-03-13T12:22:08Z</dcterms:modified>
</cp:coreProperties>
</file>