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7330" sheetId="1" r:id="rId1"/>
  </sheets>
  <definedNames>
    <definedName name="_xlnm.Print_Area" localSheetId="0">КПК0117330!$A$1:$BQ$115</definedName>
  </definedNames>
  <calcPr calcId="144525"/>
</workbook>
</file>

<file path=xl/calcChain.xml><?xml version="1.0" encoding="utf-8"?>
<calcChain xmlns="http://schemas.openxmlformats.org/spreadsheetml/2006/main">
  <c r="BH83" i="1" l="1"/>
  <c r="BC83" i="1"/>
  <c r="BH81" i="1"/>
  <c r="BC81" i="1"/>
  <c r="BH79" i="1"/>
  <c r="BC79" i="1"/>
  <c r="BH78" i="1"/>
  <c r="BC78" i="1"/>
  <c r="BH77" i="1"/>
  <c r="BC77" i="1"/>
  <c r="BH76" i="1"/>
  <c r="BC76" i="1"/>
  <c r="BH75" i="1"/>
  <c r="BC75" i="1"/>
  <c r="BD65" i="1"/>
  <c r="AY65" i="1"/>
  <c r="BI65" i="1" s="1"/>
  <c r="AS65" i="1"/>
  <c r="AC65" i="1"/>
  <c r="BD64" i="1"/>
  <c r="AY64" i="1"/>
  <c r="BI64" i="1" s="1"/>
  <c r="AS64" i="1"/>
  <c r="AC64" i="1"/>
  <c r="BD63" i="1"/>
  <c r="AY63" i="1"/>
  <c r="BI63" i="1" s="1"/>
  <c r="AS63" i="1"/>
  <c r="AC63" i="1"/>
  <c r="BD62" i="1"/>
  <c r="AY62" i="1"/>
  <c r="AS62" i="1"/>
  <c r="AC62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2" i="1" l="1"/>
  <c r="BN43" i="1"/>
  <c r="BN45" i="1"/>
  <c r="BN46" i="1"/>
  <c r="BN44" i="1"/>
</calcChain>
</file>

<file path=xl/sharedStrings.xml><?xml version="1.0" encoding="utf-8"?>
<sst xmlns="http://schemas.openxmlformats.org/spreadsheetml/2006/main" count="224" uniqueCount="126">
  <si>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</si>
  <si>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</si>
  <si>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</si>
  <si>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</si>
  <si>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</si>
  <si>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</si>
  <si>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</si>
  <si>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</si>
  <si>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</si>
  <si>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</si>
  <si>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</si>
  <si>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</si>
  <si>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</si>
  <si>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</si>
  <si>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</si>
  <si>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</si>
  <si>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</si>
  <si>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</si>
  <si>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</si>
  <si>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</si>
  <si>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</si>
  <si>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</si>
  <si>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</si>
  <si>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</si>
  <si>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</si>
  <si>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</si>
  <si>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</si>
  <si>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</si>
  <si>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</si>
  <si>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</si>
  <si>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</si>
  <si>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</si>
  <si>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</si>
  <si>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</si>
  <si>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</si>
  <si>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</si>
  <si>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</si>
  <si>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</si>
  <si>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</si>
  <si>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</si>
  <si>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</si>
  <si>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</si>
  <si>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</si>
  <si>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</si>
  <si>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</si>
  <si>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</si>
  <si>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</si>
  <si>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</si>
  <si>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</si>
  <si>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</si>
  <si>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</si>
  <si>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</si>
  <si>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</si>
  <si>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</si>
  <si>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</si>
  <si>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</si>
  <si>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</si>
  <si>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</si>
  <si>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</si>
  <si>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</si>
  <si>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</si>
  <si>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</si>
  <si>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</si>
  <si>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</si>
  <si>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</si>
  <si>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</si>
  <si>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</si>
  <si>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</si>
  <si>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</si>
  <si>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</si>
  <si>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</si>
  <si>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</si>
  <si>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</si>
  <si>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</si>
  <si>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</si>
  <si>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</si>
  <si>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</si>
  <si>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</si>
  <si>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</si>
  <si>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</si>
  <si>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</si>
  <si>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Розвиток об"єктів комунальної власності</t>
  </si>
  <si>
    <t>Проведення будівництва (капітального ремонту) інших об`єктів комунальної власності міста</t>
  </si>
  <si>
    <t>Будівництво стели героїв м. Сторожинець</t>
  </si>
  <si>
    <t>Нове будівництво додаткової карти для захоронення відходів на існуючому полігоні твердих побутових відходів розташованого в адмінмежах Сторожинецької міської ради за межами с.Панка</t>
  </si>
  <si>
    <t>виконання робіт з проведення комплексної експертизи проекту «Будівництво каналізаційних очисних споруд продуктивністю 2000 м куб/добу в м. Сторожинець Чернівецької області” (Коригування)</t>
  </si>
  <si>
    <t>УСЬОГО</t>
  </si>
  <si>
    <t>Екомія коштів виникла за рахунок тендерних процедур закупівлі та цільове спрямування бюджетних коштів</t>
  </si>
  <si>
    <t>утворення кредиторської заборгованості станом на 2025 у сумі 1 723 344,00 грн._x000D_
Екомія коштів виникла за рахунок тендерних процедур закупівлі та цільове спрямування бюджетних коштів</t>
  </si>
  <si>
    <t>Програма організації безоплатного поховання військовослужбовців та учасників бойових дій, що загинули внаслідок військової агресії  росії проти України по Строжинецькійміській територіальній громаді на 2024  рік</t>
  </si>
  <si>
    <t>Програма "Питна вода" у Сторожинецькій міській територіальній громаді на 2022-2026 роки</t>
  </si>
  <si>
    <t>Програма охорони навколишнього середовища Сторожинецької міської ради на  2023-2025 роки</t>
  </si>
  <si>
    <t>Усього</t>
  </si>
  <si>
    <t>затрат</t>
  </si>
  <si>
    <t/>
  </si>
  <si>
    <t>Обсяг витрат всього, в т.ч.: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</si>
  <si>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</si>
  <si>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</si>
  <si>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Будівництво стели героїв в м. Сторожинець</t>
  </si>
  <si>
    <t>виконання робіт з проведення комплексної експертизи проекту "Будівництво каналізаційних очисних споруд м.Сторожинець</t>
  </si>
  <si>
    <t>розрахунок</t>
  </si>
  <si>
    <t>виконання робіт з проведення коригування проектно-кошторисної документації «Будівництво каналізаційних очисних споруд продуктивністю 2000 м куб/добу в м. Сторожинець</t>
  </si>
  <si>
    <t>продукту</t>
  </si>
  <si>
    <t>Кількість об`єктів, які плануються збудувати</t>
  </si>
  <si>
    <t>од.</t>
  </si>
  <si>
    <t>ефективності</t>
  </si>
  <si>
    <t>Середні витрати на проведення  робіт</t>
  </si>
  <si>
    <t>Забезпечення та розроблення проектно- кошторисної документації по об'єктах</t>
  </si>
  <si>
    <t>Програма виконана на 47%</t>
  </si>
  <si>
    <t>За бюджтеною програмою 117330 "Будівництво інших об'єктів комунальної власності" видатки по спеціальному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</si>
  <si>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</si>
  <si>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</si>
  <si>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</si>
  <si>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</si>
  <si>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</si>
  <si>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</si>
  <si>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</si>
  <si>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</si>
  <si>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</si>
  <si>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</si>
  <si>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0117330</t>
  </si>
  <si>
    <t>Будівництво інших об`єктів комунальної власності</t>
  </si>
  <si>
    <t>Сторожинецька міська рада Чернівецького району Чернівецької області</t>
  </si>
  <si>
    <t>0110000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</si>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</sst>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5"/>
  <sheetViews>
    <sheetView tabSelected="1" topLeftCell="A9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122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120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117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2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1500000</v>
      </c>
      <c r="AG43" s="57"/>
      <c r="AH43" s="57"/>
      <c r="AI43" s="57"/>
      <c r="AJ43" s="57"/>
      <c r="AK43" s="57">
        <f>AA43+AF43</f>
        <v>1500000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1423942</v>
      </c>
      <c r="AV43" s="57"/>
      <c r="AW43" s="57"/>
      <c r="AX43" s="57"/>
      <c r="AY43" s="57"/>
      <c r="AZ43" s="57">
        <f>AP43+AU43</f>
        <v>1423942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-76058</v>
      </c>
      <c r="BJ43" s="57"/>
      <c r="BK43" s="57"/>
      <c r="BL43" s="57"/>
      <c r="BM43" s="57"/>
      <c r="BN43" s="57">
        <f>BD43+BI43</f>
        <v>-76058</v>
      </c>
      <c r="BO43" s="57"/>
      <c r="BP43" s="57"/>
      <c r="BQ43" s="57"/>
      <c r="CA43" s="1" t="s">
        <v>20</v>
      </c>
    </row>
    <row r="44" spans="1:79" ht="38.2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3684271</v>
      </c>
      <c r="AG44" s="57"/>
      <c r="AH44" s="57"/>
      <c r="AI44" s="57"/>
      <c r="AJ44" s="57"/>
      <c r="AK44" s="57">
        <f>AA44+AF44</f>
        <v>3684271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799549.89</v>
      </c>
      <c r="AV44" s="57"/>
      <c r="AW44" s="57"/>
      <c r="AX44" s="57"/>
      <c r="AY44" s="57"/>
      <c r="AZ44" s="57">
        <f>AP44+AU44</f>
        <v>799549.89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-2884721.11</v>
      </c>
      <c r="BJ44" s="57"/>
      <c r="BK44" s="57"/>
      <c r="BL44" s="57"/>
      <c r="BM44" s="57"/>
      <c r="BN44" s="57">
        <f>BD44+BI44</f>
        <v>-2884721.11</v>
      </c>
      <c r="BO44" s="57"/>
      <c r="BP44" s="57"/>
      <c r="BQ44" s="57"/>
    </row>
    <row r="45" spans="1:79" ht="38.25" customHeight="1" x14ac:dyDescent="0.2">
      <c r="A45" s="82">
        <v>3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402000</v>
      </c>
      <c r="AG45" s="57"/>
      <c r="AH45" s="57"/>
      <c r="AI45" s="57"/>
      <c r="AJ45" s="57"/>
      <c r="AK45" s="57">
        <f>AA45+AF45</f>
        <v>402000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402000</v>
      </c>
      <c r="AV45" s="57"/>
      <c r="AW45" s="57"/>
      <c r="AX45" s="57"/>
      <c r="AY45" s="57"/>
      <c r="AZ45" s="57">
        <f>AP45+AU45</f>
        <v>402000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0</v>
      </c>
      <c r="BO45" s="57"/>
      <c r="BP45" s="57"/>
      <c r="BQ45" s="57"/>
    </row>
    <row r="46" spans="1:79" s="122" customFormat="1" ht="15" customHeight="1" x14ac:dyDescent="0.2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0</v>
      </c>
      <c r="AB46" s="83"/>
      <c r="AC46" s="83"/>
      <c r="AD46" s="83"/>
      <c r="AE46" s="83"/>
      <c r="AF46" s="83">
        <v>5586271</v>
      </c>
      <c r="AG46" s="83"/>
      <c r="AH46" s="83"/>
      <c r="AI46" s="83"/>
      <c r="AJ46" s="83"/>
      <c r="AK46" s="83">
        <f>AA46+AF46</f>
        <v>5586271</v>
      </c>
      <c r="AL46" s="83"/>
      <c r="AM46" s="83"/>
      <c r="AN46" s="83"/>
      <c r="AO46" s="83"/>
      <c r="AP46" s="83">
        <v>0</v>
      </c>
      <c r="AQ46" s="83"/>
      <c r="AR46" s="83"/>
      <c r="AS46" s="83"/>
      <c r="AT46" s="83"/>
      <c r="AU46" s="83">
        <v>2625491.89</v>
      </c>
      <c r="AV46" s="83"/>
      <c r="AW46" s="83"/>
      <c r="AX46" s="83"/>
      <c r="AY46" s="83"/>
      <c r="AZ46" s="83">
        <f>AP46+AU46</f>
        <v>2625491.89</v>
      </c>
      <c r="BA46" s="83"/>
      <c r="BB46" s="83"/>
      <c r="BC46" s="83"/>
      <c r="BD46" s="83">
        <f>AP46-AA46</f>
        <v>0</v>
      </c>
      <c r="BE46" s="83"/>
      <c r="BF46" s="83"/>
      <c r="BG46" s="83"/>
      <c r="BH46" s="83"/>
      <c r="BI46" s="83">
        <f>AU46-AF46</f>
        <v>-2960779.11</v>
      </c>
      <c r="BJ46" s="83"/>
      <c r="BK46" s="83"/>
      <c r="BL46" s="83"/>
      <c r="BM46" s="83"/>
      <c r="BN46" s="83">
        <f>BD46+BI46</f>
        <v>-2960779.11</v>
      </c>
      <c r="BO46" s="83"/>
      <c r="BP46" s="83"/>
      <c r="BQ46" s="83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 x14ac:dyDescent="0.2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4" spans="1:79" ht="25.5" customHeight="1" x14ac:dyDescent="0.2">
      <c r="A54" s="96">
        <v>2</v>
      </c>
      <c r="B54" s="97"/>
      <c r="C54" s="123" t="s">
        <v>88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7"/>
    </row>
    <row r="56" spans="1:79" ht="15.75" customHeight="1" x14ac:dyDescent="0.2">
      <c r="A56" s="41" t="s">
        <v>42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79" ht="15" customHeight="1" x14ac:dyDescent="0.2">
      <c r="A57" s="98" t="s">
        <v>118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</row>
    <row r="58" spans="1:79" ht="28.5" customHeight="1" x14ac:dyDescent="0.2">
      <c r="A58" s="51" t="s">
        <v>3</v>
      </c>
      <c r="B58" s="53"/>
      <c r="C58" s="54" t="s">
        <v>28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25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 t="s">
        <v>44</v>
      </c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 t="s">
        <v>0</v>
      </c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2"/>
      <c r="BP58" s="2"/>
      <c r="BQ58" s="2"/>
    </row>
    <row r="59" spans="1:79" ht="29.1" customHeight="1" x14ac:dyDescent="0.2">
      <c r="A59" s="103"/>
      <c r="B59" s="10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</v>
      </c>
      <c r="T59" s="54"/>
      <c r="U59" s="54"/>
      <c r="V59" s="54"/>
      <c r="W59" s="54"/>
      <c r="X59" s="54" t="s">
        <v>1</v>
      </c>
      <c r="Y59" s="54"/>
      <c r="Z59" s="54"/>
      <c r="AA59" s="54"/>
      <c r="AB59" s="54"/>
      <c r="AC59" s="54" t="s">
        <v>26</v>
      </c>
      <c r="AD59" s="54"/>
      <c r="AE59" s="54"/>
      <c r="AF59" s="54"/>
      <c r="AG59" s="54"/>
      <c r="AH59" s="54"/>
      <c r="AI59" s="54" t="s">
        <v>2</v>
      </c>
      <c r="AJ59" s="54"/>
      <c r="AK59" s="54"/>
      <c r="AL59" s="54"/>
      <c r="AM59" s="54"/>
      <c r="AN59" s="54" t="s">
        <v>1</v>
      </c>
      <c r="AO59" s="54"/>
      <c r="AP59" s="54"/>
      <c r="AQ59" s="54"/>
      <c r="AR59" s="54"/>
      <c r="AS59" s="54" t="s">
        <v>26</v>
      </c>
      <c r="AT59" s="54"/>
      <c r="AU59" s="54"/>
      <c r="AV59" s="54"/>
      <c r="AW59" s="54"/>
      <c r="AX59" s="54"/>
      <c r="AY59" s="42" t="s">
        <v>2</v>
      </c>
      <c r="AZ59" s="55"/>
      <c r="BA59" s="55"/>
      <c r="BB59" s="55"/>
      <c r="BC59" s="56"/>
      <c r="BD59" s="42" t="s">
        <v>1</v>
      </c>
      <c r="BE59" s="55"/>
      <c r="BF59" s="55"/>
      <c r="BG59" s="55"/>
      <c r="BH59" s="56"/>
      <c r="BI59" s="54" t="s">
        <v>26</v>
      </c>
      <c r="BJ59" s="54"/>
      <c r="BK59" s="54"/>
      <c r="BL59" s="54"/>
      <c r="BM59" s="54"/>
      <c r="BN59" s="54"/>
      <c r="BO59" s="2"/>
      <c r="BP59" s="2"/>
      <c r="BQ59" s="2"/>
    </row>
    <row r="60" spans="1:79" ht="15.95" customHeight="1" x14ac:dyDescent="0.25">
      <c r="A60" s="54">
        <v>1</v>
      </c>
      <c r="B60" s="54"/>
      <c r="C60" s="54">
        <v>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>
        <v>3</v>
      </c>
      <c r="T60" s="54"/>
      <c r="U60" s="54"/>
      <c r="V60" s="54"/>
      <c r="W60" s="54"/>
      <c r="X60" s="54">
        <v>4</v>
      </c>
      <c r="Y60" s="54"/>
      <c r="Z60" s="54"/>
      <c r="AA60" s="54"/>
      <c r="AB60" s="54"/>
      <c r="AC60" s="54">
        <v>5</v>
      </c>
      <c r="AD60" s="54"/>
      <c r="AE60" s="54"/>
      <c r="AF60" s="54"/>
      <c r="AG60" s="54"/>
      <c r="AH60" s="54"/>
      <c r="AI60" s="54">
        <v>6</v>
      </c>
      <c r="AJ60" s="54"/>
      <c r="AK60" s="54"/>
      <c r="AL60" s="54"/>
      <c r="AM60" s="54"/>
      <c r="AN60" s="54">
        <v>7</v>
      </c>
      <c r="AO60" s="54"/>
      <c r="AP60" s="54"/>
      <c r="AQ60" s="54"/>
      <c r="AR60" s="54"/>
      <c r="AS60" s="54">
        <v>8</v>
      </c>
      <c r="AT60" s="54"/>
      <c r="AU60" s="54"/>
      <c r="AV60" s="54"/>
      <c r="AW60" s="54"/>
      <c r="AX60" s="54"/>
      <c r="AY60" s="54">
        <v>9</v>
      </c>
      <c r="AZ60" s="54"/>
      <c r="BA60" s="54"/>
      <c r="BB60" s="54"/>
      <c r="BC60" s="54"/>
      <c r="BD60" s="54">
        <v>10</v>
      </c>
      <c r="BE60" s="54"/>
      <c r="BF60" s="54"/>
      <c r="BG60" s="54"/>
      <c r="BH60" s="54"/>
      <c r="BI60" s="42">
        <v>11</v>
      </c>
      <c r="BJ60" s="55"/>
      <c r="BK60" s="55"/>
      <c r="BL60" s="55"/>
      <c r="BM60" s="55"/>
      <c r="BN60" s="56"/>
      <c r="BO60" s="6"/>
      <c r="BP60" s="6"/>
      <c r="BQ60" s="6"/>
    </row>
    <row r="61" spans="1:79" ht="18" hidden="1" customHeight="1" x14ac:dyDescent="0.2">
      <c r="A61" s="94" t="s">
        <v>13</v>
      </c>
      <c r="B61" s="94"/>
      <c r="C61" s="95" t="s">
        <v>14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40" t="s">
        <v>10</v>
      </c>
      <c r="T61" s="40"/>
      <c r="U61" s="40"/>
      <c r="V61" s="40"/>
      <c r="W61" s="40"/>
      <c r="X61" s="40" t="s">
        <v>9</v>
      </c>
      <c r="Y61" s="40"/>
      <c r="Z61" s="40"/>
      <c r="AA61" s="40"/>
      <c r="AB61" s="40"/>
      <c r="AC61" s="78" t="s">
        <v>16</v>
      </c>
      <c r="AD61" s="106"/>
      <c r="AE61" s="106"/>
      <c r="AF61" s="106"/>
      <c r="AG61" s="106"/>
      <c r="AH61" s="106"/>
      <c r="AI61" s="40" t="s">
        <v>11</v>
      </c>
      <c r="AJ61" s="40"/>
      <c r="AK61" s="40"/>
      <c r="AL61" s="40"/>
      <c r="AM61" s="40"/>
      <c r="AN61" s="40" t="s">
        <v>12</v>
      </c>
      <c r="AO61" s="40"/>
      <c r="AP61" s="40"/>
      <c r="AQ61" s="40"/>
      <c r="AR61" s="40"/>
      <c r="AS61" s="78" t="s">
        <v>16</v>
      </c>
      <c r="AT61" s="106"/>
      <c r="AU61" s="106"/>
      <c r="AV61" s="106"/>
      <c r="AW61" s="106"/>
      <c r="AX61" s="106"/>
      <c r="AY61" s="107" t="s">
        <v>17</v>
      </c>
      <c r="AZ61" s="108"/>
      <c r="BA61" s="108"/>
      <c r="BB61" s="108"/>
      <c r="BC61" s="109"/>
      <c r="BD61" s="107" t="s">
        <v>17</v>
      </c>
      <c r="BE61" s="108"/>
      <c r="BF61" s="108"/>
      <c r="BG61" s="108"/>
      <c r="BH61" s="109"/>
      <c r="BI61" s="106" t="s">
        <v>16</v>
      </c>
      <c r="BJ61" s="106"/>
      <c r="BK61" s="106"/>
      <c r="BL61" s="106"/>
      <c r="BM61" s="106"/>
      <c r="BN61" s="106"/>
      <c r="BO61" s="7"/>
      <c r="BP61" s="7"/>
      <c r="BQ61" s="7"/>
      <c r="CA61" s="1" t="s">
        <v>21</v>
      </c>
    </row>
    <row r="62" spans="1:79" ht="63.75" customHeight="1" x14ac:dyDescent="0.2">
      <c r="A62" s="94">
        <v>1</v>
      </c>
      <c r="B62" s="94"/>
      <c r="C62" s="124" t="s">
        <v>89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0</v>
      </c>
      <c r="T62" s="110"/>
      <c r="U62" s="110"/>
      <c r="V62" s="110"/>
      <c r="W62" s="110"/>
      <c r="X62" s="110">
        <v>1500000</v>
      </c>
      <c r="Y62" s="110"/>
      <c r="Z62" s="110"/>
      <c r="AA62" s="110"/>
      <c r="AB62" s="110"/>
      <c r="AC62" s="110">
        <f>S62+X62</f>
        <v>1500000</v>
      </c>
      <c r="AD62" s="110"/>
      <c r="AE62" s="110"/>
      <c r="AF62" s="110"/>
      <c r="AG62" s="110"/>
      <c r="AH62" s="110"/>
      <c r="AI62" s="110">
        <v>0</v>
      </c>
      <c r="AJ62" s="110"/>
      <c r="AK62" s="110"/>
      <c r="AL62" s="110"/>
      <c r="AM62" s="110"/>
      <c r="AN62" s="110">
        <v>1486696.55</v>
      </c>
      <c r="AO62" s="110"/>
      <c r="AP62" s="110"/>
      <c r="AQ62" s="110"/>
      <c r="AR62" s="110"/>
      <c r="AS62" s="110">
        <f>AI62+AN62</f>
        <v>1486696.55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5">
        <f>AN62-X62</f>
        <v>-13303.449999999953</v>
      </c>
      <c r="BE62" s="125"/>
      <c r="BF62" s="125"/>
      <c r="BG62" s="125"/>
      <c r="BH62" s="125"/>
      <c r="BI62" s="125">
        <f>AY62+BD62</f>
        <v>-13303.449999999953</v>
      </c>
      <c r="BJ62" s="125"/>
      <c r="BK62" s="125"/>
      <c r="BL62" s="125"/>
      <c r="BM62" s="125"/>
      <c r="BN62" s="125"/>
      <c r="BO62" s="8"/>
      <c r="BP62" s="8"/>
      <c r="BQ62" s="8"/>
      <c r="CA62" s="1" t="s">
        <v>22</v>
      </c>
    </row>
    <row r="63" spans="1:79" ht="25.5" customHeight="1" x14ac:dyDescent="0.2">
      <c r="A63" s="94">
        <v>2</v>
      </c>
      <c r="B63" s="94"/>
      <c r="C63" s="124" t="s">
        <v>90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110">
        <v>0</v>
      </c>
      <c r="T63" s="110"/>
      <c r="U63" s="110"/>
      <c r="V63" s="110"/>
      <c r="W63" s="110"/>
      <c r="X63" s="110">
        <v>402000</v>
      </c>
      <c r="Y63" s="110"/>
      <c r="Z63" s="110"/>
      <c r="AA63" s="110"/>
      <c r="AB63" s="110"/>
      <c r="AC63" s="110">
        <f>S63+X63</f>
        <v>402000</v>
      </c>
      <c r="AD63" s="110"/>
      <c r="AE63" s="110"/>
      <c r="AF63" s="110"/>
      <c r="AG63" s="110"/>
      <c r="AH63" s="110"/>
      <c r="AI63" s="110">
        <v>0</v>
      </c>
      <c r="AJ63" s="110"/>
      <c r="AK63" s="110"/>
      <c r="AL63" s="110"/>
      <c r="AM63" s="110"/>
      <c r="AN63" s="110">
        <v>402000</v>
      </c>
      <c r="AO63" s="110"/>
      <c r="AP63" s="110"/>
      <c r="AQ63" s="110"/>
      <c r="AR63" s="110"/>
      <c r="AS63" s="110">
        <f>AI63+AN63</f>
        <v>402000</v>
      </c>
      <c r="AT63" s="110"/>
      <c r="AU63" s="110"/>
      <c r="AV63" s="110"/>
      <c r="AW63" s="110"/>
      <c r="AX63" s="110"/>
      <c r="AY63" s="110">
        <f>AI63-S63</f>
        <v>0</v>
      </c>
      <c r="AZ63" s="110"/>
      <c r="BA63" s="110"/>
      <c r="BB63" s="110"/>
      <c r="BC63" s="110"/>
      <c r="BD63" s="125">
        <f>AN63-X63</f>
        <v>0</v>
      </c>
      <c r="BE63" s="125"/>
      <c r="BF63" s="125"/>
      <c r="BG63" s="125"/>
      <c r="BH63" s="125"/>
      <c r="BI63" s="125">
        <f>AY63+BD63</f>
        <v>0</v>
      </c>
      <c r="BJ63" s="125"/>
      <c r="BK63" s="125"/>
      <c r="BL63" s="125"/>
      <c r="BM63" s="125"/>
      <c r="BN63" s="125"/>
      <c r="BO63" s="8"/>
      <c r="BP63" s="8"/>
      <c r="BQ63" s="8"/>
    </row>
    <row r="64" spans="1:79" ht="25.5" customHeight="1" x14ac:dyDescent="0.2">
      <c r="A64" s="94">
        <v>3</v>
      </c>
      <c r="B64" s="94"/>
      <c r="C64" s="124" t="s">
        <v>91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7"/>
      <c r="S64" s="110">
        <v>0</v>
      </c>
      <c r="T64" s="110"/>
      <c r="U64" s="110"/>
      <c r="V64" s="110"/>
      <c r="W64" s="110"/>
      <c r="X64" s="110">
        <v>3684271</v>
      </c>
      <c r="Y64" s="110"/>
      <c r="Z64" s="110"/>
      <c r="AA64" s="110"/>
      <c r="AB64" s="110"/>
      <c r="AC64" s="110">
        <f>S64+X64</f>
        <v>3684271</v>
      </c>
      <c r="AD64" s="110"/>
      <c r="AE64" s="110"/>
      <c r="AF64" s="110"/>
      <c r="AG64" s="110"/>
      <c r="AH64" s="110"/>
      <c r="AI64" s="110">
        <v>0</v>
      </c>
      <c r="AJ64" s="110"/>
      <c r="AK64" s="110"/>
      <c r="AL64" s="110"/>
      <c r="AM64" s="110"/>
      <c r="AN64" s="110">
        <v>736795.34299999999</v>
      </c>
      <c r="AO64" s="110"/>
      <c r="AP64" s="110"/>
      <c r="AQ64" s="110"/>
      <c r="AR64" s="110"/>
      <c r="AS64" s="110">
        <f>AI64+AN64</f>
        <v>736795.34299999999</v>
      </c>
      <c r="AT64" s="110"/>
      <c r="AU64" s="110"/>
      <c r="AV64" s="110"/>
      <c r="AW64" s="110"/>
      <c r="AX64" s="110"/>
      <c r="AY64" s="110">
        <f>AI64-S64</f>
        <v>0</v>
      </c>
      <c r="AZ64" s="110"/>
      <c r="BA64" s="110"/>
      <c r="BB64" s="110"/>
      <c r="BC64" s="110"/>
      <c r="BD64" s="125">
        <f>AN64-X64</f>
        <v>-2947475.6570000001</v>
      </c>
      <c r="BE64" s="125"/>
      <c r="BF64" s="125"/>
      <c r="BG64" s="125"/>
      <c r="BH64" s="125"/>
      <c r="BI64" s="125">
        <f>AY64+BD64</f>
        <v>-2947475.6570000001</v>
      </c>
      <c r="BJ64" s="125"/>
      <c r="BK64" s="125"/>
      <c r="BL64" s="125"/>
      <c r="BM64" s="125"/>
      <c r="BN64" s="125"/>
      <c r="BO64" s="8"/>
      <c r="BP64" s="8"/>
      <c r="BQ64" s="8"/>
    </row>
    <row r="65" spans="1:79" s="122" customFormat="1" ht="15" customHeight="1" x14ac:dyDescent="0.2">
      <c r="A65" s="126"/>
      <c r="B65" s="126"/>
      <c r="C65" s="127" t="s">
        <v>92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1"/>
      <c r="S65" s="111">
        <v>0</v>
      </c>
      <c r="T65" s="111"/>
      <c r="U65" s="111"/>
      <c r="V65" s="111"/>
      <c r="W65" s="111"/>
      <c r="X65" s="111">
        <v>5586271</v>
      </c>
      <c r="Y65" s="111"/>
      <c r="Z65" s="111"/>
      <c r="AA65" s="111"/>
      <c r="AB65" s="111"/>
      <c r="AC65" s="111">
        <f>S65+X65</f>
        <v>5586271</v>
      </c>
      <c r="AD65" s="111"/>
      <c r="AE65" s="111"/>
      <c r="AF65" s="111"/>
      <c r="AG65" s="111"/>
      <c r="AH65" s="111"/>
      <c r="AI65" s="111">
        <v>0</v>
      </c>
      <c r="AJ65" s="111"/>
      <c r="AK65" s="111"/>
      <c r="AL65" s="111"/>
      <c r="AM65" s="111"/>
      <c r="AN65" s="111">
        <v>2625491.8930000002</v>
      </c>
      <c r="AO65" s="111"/>
      <c r="AP65" s="111"/>
      <c r="AQ65" s="111"/>
      <c r="AR65" s="111"/>
      <c r="AS65" s="111">
        <f>AI65+AN65</f>
        <v>2625491.8930000002</v>
      </c>
      <c r="AT65" s="111"/>
      <c r="AU65" s="111"/>
      <c r="AV65" s="111"/>
      <c r="AW65" s="111"/>
      <c r="AX65" s="111"/>
      <c r="AY65" s="111">
        <f>AI65-S65</f>
        <v>0</v>
      </c>
      <c r="AZ65" s="111"/>
      <c r="BA65" s="111"/>
      <c r="BB65" s="111"/>
      <c r="BC65" s="111"/>
      <c r="BD65" s="128">
        <f>AN65-X65</f>
        <v>-2960779.1069999998</v>
      </c>
      <c r="BE65" s="128"/>
      <c r="BF65" s="128"/>
      <c r="BG65" s="128"/>
      <c r="BH65" s="128"/>
      <c r="BI65" s="128">
        <f>AY65+BD65</f>
        <v>-2960779.1069999998</v>
      </c>
      <c r="BJ65" s="128"/>
      <c r="BK65" s="128"/>
      <c r="BL65" s="128"/>
      <c r="BM65" s="128"/>
      <c r="BN65" s="128"/>
      <c r="BO65" s="129"/>
      <c r="BP65" s="129"/>
      <c r="BQ65" s="129"/>
    </row>
    <row r="67" spans="1:79" ht="15.75" customHeight="1" x14ac:dyDescent="0.2">
      <c r="A67" s="41" t="s">
        <v>43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15.75" customHeight="1" x14ac:dyDescent="0.2">
      <c r="A68" s="41" t="s">
        <v>62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8.25" customHeight="1" x14ac:dyDescent="0.2"/>
    <row r="70" spans="1:79" ht="45" customHeight="1" x14ac:dyDescent="0.2">
      <c r="A70" s="51" t="s">
        <v>3</v>
      </c>
      <c r="B70" s="53"/>
      <c r="C70" s="51" t="s">
        <v>6</v>
      </c>
      <c r="D70" s="52"/>
      <c r="E70" s="52"/>
      <c r="F70" s="52"/>
      <c r="G70" s="52"/>
      <c r="H70" s="52"/>
      <c r="I70" s="53"/>
      <c r="J70" s="51" t="s">
        <v>5</v>
      </c>
      <c r="K70" s="52"/>
      <c r="L70" s="52"/>
      <c r="M70" s="52"/>
      <c r="N70" s="53"/>
      <c r="O70" s="51" t="s">
        <v>4</v>
      </c>
      <c r="P70" s="52"/>
      <c r="Q70" s="52"/>
      <c r="R70" s="52"/>
      <c r="S70" s="52"/>
      <c r="T70" s="52"/>
      <c r="U70" s="52"/>
      <c r="V70" s="52"/>
      <c r="W70" s="52"/>
      <c r="X70" s="53"/>
      <c r="Y70" s="54" t="s">
        <v>25</v>
      </c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 t="s">
        <v>45</v>
      </c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75" t="s">
        <v>0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 x14ac:dyDescent="0.2">
      <c r="A71" s="103"/>
      <c r="B71" s="104"/>
      <c r="C71" s="103"/>
      <c r="D71" s="105"/>
      <c r="E71" s="105"/>
      <c r="F71" s="105"/>
      <c r="G71" s="105"/>
      <c r="H71" s="105"/>
      <c r="I71" s="104"/>
      <c r="J71" s="103"/>
      <c r="K71" s="105"/>
      <c r="L71" s="105"/>
      <c r="M71" s="105"/>
      <c r="N71" s="104"/>
      <c r="O71" s="103"/>
      <c r="P71" s="105"/>
      <c r="Q71" s="105"/>
      <c r="R71" s="105"/>
      <c r="S71" s="105"/>
      <c r="T71" s="105"/>
      <c r="U71" s="105"/>
      <c r="V71" s="105"/>
      <c r="W71" s="105"/>
      <c r="X71" s="104"/>
      <c r="Y71" s="42" t="s">
        <v>2</v>
      </c>
      <c r="Z71" s="55"/>
      <c r="AA71" s="55"/>
      <c r="AB71" s="55"/>
      <c r="AC71" s="56"/>
      <c r="AD71" s="42" t="s">
        <v>1</v>
      </c>
      <c r="AE71" s="55"/>
      <c r="AF71" s="55"/>
      <c r="AG71" s="55"/>
      <c r="AH71" s="56"/>
      <c r="AI71" s="54" t="s">
        <v>26</v>
      </c>
      <c r="AJ71" s="54"/>
      <c r="AK71" s="54"/>
      <c r="AL71" s="54"/>
      <c r="AM71" s="54"/>
      <c r="AN71" s="54" t="s">
        <v>2</v>
      </c>
      <c r="AO71" s="54"/>
      <c r="AP71" s="54"/>
      <c r="AQ71" s="54"/>
      <c r="AR71" s="54"/>
      <c r="AS71" s="54" t="s">
        <v>1</v>
      </c>
      <c r="AT71" s="54"/>
      <c r="AU71" s="54"/>
      <c r="AV71" s="54"/>
      <c r="AW71" s="54"/>
      <c r="AX71" s="54" t="s">
        <v>26</v>
      </c>
      <c r="AY71" s="54"/>
      <c r="AZ71" s="54"/>
      <c r="BA71" s="54"/>
      <c r="BB71" s="54"/>
      <c r="BC71" s="54" t="s">
        <v>2</v>
      </c>
      <c r="BD71" s="54"/>
      <c r="BE71" s="54"/>
      <c r="BF71" s="54"/>
      <c r="BG71" s="54"/>
      <c r="BH71" s="54" t="s">
        <v>1</v>
      </c>
      <c r="BI71" s="54"/>
      <c r="BJ71" s="54"/>
      <c r="BK71" s="54"/>
      <c r="BL71" s="54"/>
      <c r="BM71" s="54" t="s">
        <v>26</v>
      </c>
      <c r="BN71" s="54"/>
      <c r="BO71" s="54"/>
      <c r="BP71" s="54"/>
      <c r="BQ71" s="5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5" customHeight="1" x14ac:dyDescent="0.2">
      <c r="A72" s="54">
        <v>1</v>
      </c>
      <c r="B72" s="54"/>
      <c r="C72" s="54">
        <v>2</v>
      </c>
      <c r="D72" s="54"/>
      <c r="E72" s="54"/>
      <c r="F72" s="54"/>
      <c r="G72" s="54"/>
      <c r="H72" s="54"/>
      <c r="I72" s="54"/>
      <c r="J72" s="54">
        <v>3</v>
      </c>
      <c r="K72" s="54"/>
      <c r="L72" s="54"/>
      <c r="M72" s="54"/>
      <c r="N72" s="54"/>
      <c r="O72" s="54">
        <v>4</v>
      </c>
      <c r="P72" s="54"/>
      <c r="Q72" s="54"/>
      <c r="R72" s="54"/>
      <c r="S72" s="54"/>
      <c r="T72" s="54"/>
      <c r="U72" s="54"/>
      <c r="V72" s="54"/>
      <c r="W72" s="54"/>
      <c r="X72" s="54"/>
      <c r="Y72" s="54">
        <v>5</v>
      </c>
      <c r="Z72" s="54"/>
      <c r="AA72" s="54"/>
      <c r="AB72" s="54"/>
      <c r="AC72" s="54"/>
      <c r="AD72" s="54">
        <v>6</v>
      </c>
      <c r="AE72" s="54"/>
      <c r="AF72" s="54"/>
      <c r="AG72" s="54"/>
      <c r="AH72" s="54"/>
      <c r="AI72" s="54">
        <v>7</v>
      </c>
      <c r="AJ72" s="54"/>
      <c r="AK72" s="54"/>
      <c r="AL72" s="54"/>
      <c r="AM72" s="54"/>
      <c r="AN72" s="42">
        <v>8</v>
      </c>
      <c r="AO72" s="55"/>
      <c r="AP72" s="55"/>
      <c r="AQ72" s="55"/>
      <c r="AR72" s="56"/>
      <c r="AS72" s="42">
        <v>9</v>
      </c>
      <c r="AT72" s="55"/>
      <c r="AU72" s="55"/>
      <c r="AV72" s="55"/>
      <c r="AW72" s="56"/>
      <c r="AX72" s="42">
        <v>10</v>
      </c>
      <c r="AY72" s="55"/>
      <c r="AZ72" s="55"/>
      <c r="BA72" s="55"/>
      <c r="BB72" s="56"/>
      <c r="BC72" s="42">
        <v>11</v>
      </c>
      <c r="BD72" s="55"/>
      <c r="BE72" s="55"/>
      <c r="BF72" s="55"/>
      <c r="BG72" s="56"/>
      <c r="BH72" s="42">
        <v>12</v>
      </c>
      <c r="BI72" s="55"/>
      <c r="BJ72" s="55"/>
      <c r="BK72" s="55"/>
      <c r="BL72" s="56"/>
      <c r="BM72" s="42">
        <v>13</v>
      </c>
      <c r="BN72" s="55"/>
      <c r="BO72" s="55"/>
      <c r="BP72" s="55"/>
      <c r="BQ72" s="56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 x14ac:dyDescent="0.2">
      <c r="A73" s="94" t="s">
        <v>36</v>
      </c>
      <c r="B73" s="94"/>
      <c r="C73" s="66" t="s">
        <v>14</v>
      </c>
      <c r="D73" s="67"/>
      <c r="E73" s="67"/>
      <c r="F73" s="67"/>
      <c r="G73" s="67"/>
      <c r="H73" s="67"/>
      <c r="I73" s="68"/>
      <c r="J73" s="94" t="s">
        <v>15</v>
      </c>
      <c r="K73" s="94"/>
      <c r="L73" s="94"/>
      <c r="M73" s="94"/>
      <c r="N73" s="94"/>
      <c r="O73" s="95" t="s">
        <v>37</v>
      </c>
      <c r="P73" s="95"/>
      <c r="Q73" s="95"/>
      <c r="R73" s="95"/>
      <c r="S73" s="95"/>
      <c r="T73" s="95"/>
      <c r="U73" s="95"/>
      <c r="V73" s="95"/>
      <c r="W73" s="95"/>
      <c r="X73" s="66"/>
      <c r="Y73" s="40" t="s">
        <v>10</v>
      </c>
      <c r="Z73" s="40"/>
      <c r="AA73" s="40"/>
      <c r="AB73" s="40"/>
      <c r="AC73" s="40"/>
      <c r="AD73" s="40" t="s">
        <v>29</v>
      </c>
      <c r="AE73" s="40"/>
      <c r="AF73" s="40"/>
      <c r="AG73" s="40"/>
      <c r="AH73" s="40"/>
      <c r="AI73" s="40" t="s">
        <v>78</v>
      </c>
      <c r="AJ73" s="40"/>
      <c r="AK73" s="40"/>
      <c r="AL73" s="40"/>
      <c r="AM73" s="40"/>
      <c r="AN73" s="40" t="s">
        <v>30</v>
      </c>
      <c r="AO73" s="40"/>
      <c r="AP73" s="40"/>
      <c r="AQ73" s="40"/>
      <c r="AR73" s="40"/>
      <c r="AS73" s="40" t="s">
        <v>11</v>
      </c>
      <c r="AT73" s="40"/>
      <c r="AU73" s="40"/>
      <c r="AV73" s="40"/>
      <c r="AW73" s="40"/>
      <c r="AX73" s="40" t="s">
        <v>79</v>
      </c>
      <c r="AY73" s="40"/>
      <c r="AZ73" s="40"/>
      <c r="BA73" s="40"/>
      <c r="BB73" s="40"/>
      <c r="BC73" s="40" t="s">
        <v>32</v>
      </c>
      <c r="BD73" s="40"/>
      <c r="BE73" s="40"/>
      <c r="BF73" s="40"/>
      <c r="BG73" s="40"/>
      <c r="BH73" s="40" t="s">
        <v>32</v>
      </c>
      <c r="BI73" s="40"/>
      <c r="BJ73" s="40"/>
      <c r="BK73" s="40"/>
      <c r="BL73" s="40"/>
      <c r="BM73" s="81" t="s">
        <v>16</v>
      </c>
      <c r="BN73" s="81"/>
      <c r="BO73" s="81"/>
      <c r="BP73" s="81"/>
      <c r="BQ73" s="81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122" customFormat="1" ht="15.75" x14ac:dyDescent="0.2">
      <c r="A74" s="126">
        <v>0</v>
      </c>
      <c r="B74" s="126"/>
      <c r="C74" s="130" t="s">
        <v>93</v>
      </c>
      <c r="D74" s="130"/>
      <c r="E74" s="130"/>
      <c r="F74" s="130"/>
      <c r="G74" s="130"/>
      <c r="H74" s="130"/>
      <c r="I74" s="130"/>
      <c r="J74" s="130" t="s">
        <v>94</v>
      </c>
      <c r="K74" s="130"/>
      <c r="L74" s="130"/>
      <c r="M74" s="130"/>
      <c r="N74" s="130"/>
      <c r="O74" s="130" t="s">
        <v>94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  <c r="CA74" s="122" t="s">
        <v>24</v>
      </c>
    </row>
    <row r="75" spans="1:79" ht="89.25" customHeight="1" x14ac:dyDescent="0.2">
      <c r="A75" s="94">
        <v>0</v>
      </c>
      <c r="B75" s="94"/>
      <c r="C75" s="134" t="s">
        <v>95</v>
      </c>
      <c r="D75" s="116"/>
      <c r="E75" s="116"/>
      <c r="F75" s="116"/>
      <c r="G75" s="116"/>
      <c r="H75" s="116"/>
      <c r="I75" s="117"/>
      <c r="J75" s="135" t="s">
        <v>96</v>
      </c>
      <c r="K75" s="135"/>
      <c r="L75" s="135"/>
      <c r="M75" s="135"/>
      <c r="N75" s="135"/>
      <c r="O75" s="134" t="s">
        <v>97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5586271</v>
      </c>
      <c r="AE75" s="110"/>
      <c r="AF75" s="110"/>
      <c r="AG75" s="110"/>
      <c r="AH75" s="110"/>
      <c r="AI75" s="110">
        <v>5586271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2625491.89</v>
      </c>
      <c r="AT75" s="110"/>
      <c r="AU75" s="110"/>
      <c r="AV75" s="110"/>
      <c r="AW75" s="110"/>
      <c r="AX75" s="110">
        <v>2625491.89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-2960779.11</v>
      </c>
      <c r="BI75" s="110"/>
      <c r="BJ75" s="110"/>
      <c r="BK75" s="110"/>
      <c r="BL75" s="110"/>
      <c r="BM75" s="110">
        <v>-2960779.11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 x14ac:dyDescent="0.2">
      <c r="A76" s="94">
        <v>0</v>
      </c>
      <c r="B76" s="94"/>
      <c r="C76" s="134" t="s">
        <v>98</v>
      </c>
      <c r="D76" s="116"/>
      <c r="E76" s="116"/>
      <c r="F76" s="116"/>
      <c r="G76" s="116"/>
      <c r="H76" s="116"/>
      <c r="I76" s="117"/>
      <c r="J76" s="135" t="s">
        <v>96</v>
      </c>
      <c r="K76" s="135"/>
      <c r="L76" s="135"/>
      <c r="M76" s="135"/>
      <c r="N76" s="135"/>
      <c r="O76" s="134" t="s">
        <v>97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0</v>
      </c>
      <c r="Z76" s="110"/>
      <c r="AA76" s="110"/>
      <c r="AB76" s="110"/>
      <c r="AC76" s="110"/>
      <c r="AD76" s="110">
        <v>1500000</v>
      </c>
      <c r="AE76" s="110"/>
      <c r="AF76" s="110"/>
      <c r="AG76" s="110"/>
      <c r="AH76" s="110"/>
      <c r="AI76" s="110">
        <v>1500000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1486696.55</v>
      </c>
      <c r="AT76" s="110"/>
      <c r="AU76" s="110"/>
      <c r="AV76" s="110"/>
      <c r="AW76" s="110"/>
      <c r="AX76" s="110">
        <v>1486696.55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-13303.449999999953</v>
      </c>
      <c r="BI76" s="110"/>
      <c r="BJ76" s="110"/>
      <c r="BK76" s="110"/>
      <c r="BL76" s="110"/>
      <c r="BM76" s="110">
        <v>-13303.449999999953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27.5" customHeight="1" x14ac:dyDescent="0.2">
      <c r="A77" s="94">
        <v>0</v>
      </c>
      <c r="B77" s="94"/>
      <c r="C77" s="134" t="s">
        <v>84</v>
      </c>
      <c r="D77" s="116"/>
      <c r="E77" s="116"/>
      <c r="F77" s="116"/>
      <c r="G77" s="116"/>
      <c r="H77" s="116"/>
      <c r="I77" s="117"/>
      <c r="J77" s="135" t="s">
        <v>96</v>
      </c>
      <c r="K77" s="135"/>
      <c r="L77" s="135"/>
      <c r="M77" s="135"/>
      <c r="N77" s="135"/>
      <c r="O77" s="134" t="s">
        <v>97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</v>
      </c>
      <c r="Z77" s="110"/>
      <c r="AA77" s="110"/>
      <c r="AB77" s="110"/>
      <c r="AC77" s="110"/>
      <c r="AD77" s="110">
        <v>3684271</v>
      </c>
      <c r="AE77" s="110"/>
      <c r="AF77" s="110"/>
      <c r="AG77" s="110"/>
      <c r="AH77" s="110"/>
      <c r="AI77" s="110">
        <v>3684271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736795.34</v>
      </c>
      <c r="AT77" s="110"/>
      <c r="AU77" s="110"/>
      <c r="AV77" s="110"/>
      <c r="AW77" s="110"/>
      <c r="AX77" s="110">
        <v>736795.34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-2947475.66</v>
      </c>
      <c r="BI77" s="110"/>
      <c r="BJ77" s="110"/>
      <c r="BK77" s="110"/>
      <c r="BL77" s="110"/>
      <c r="BM77" s="110">
        <v>-2947475.66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89.25" customHeight="1" x14ac:dyDescent="0.2">
      <c r="A78" s="94">
        <v>0</v>
      </c>
      <c r="B78" s="94"/>
      <c r="C78" s="134" t="s">
        <v>99</v>
      </c>
      <c r="D78" s="116"/>
      <c r="E78" s="116"/>
      <c r="F78" s="116"/>
      <c r="G78" s="116"/>
      <c r="H78" s="116"/>
      <c r="I78" s="117"/>
      <c r="J78" s="135" t="s">
        <v>96</v>
      </c>
      <c r="K78" s="135"/>
      <c r="L78" s="135"/>
      <c r="M78" s="135"/>
      <c r="N78" s="135"/>
      <c r="O78" s="134" t="s">
        <v>100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0</v>
      </c>
      <c r="Z78" s="110"/>
      <c r="AA78" s="110"/>
      <c r="AB78" s="110"/>
      <c r="AC78" s="110"/>
      <c r="AD78" s="110">
        <v>102000</v>
      </c>
      <c r="AE78" s="110"/>
      <c r="AF78" s="110"/>
      <c r="AG78" s="110"/>
      <c r="AH78" s="110"/>
      <c r="AI78" s="110">
        <v>102000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102000</v>
      </c>
      <c r="AT78" s="110"/>
      <c r="AU78" s="110"/>
      <c r="AV78" s="110"/>
      <c r="AW78" s="110"/>
      <c r="AX78" s="110">
        <v>102000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40.25" customHeight="1" x14ac:dyDescent="0.2">
      <c r="A79" s="94">
        <v>0</v>
      </c>
      <c r="B79" s="94"/>
      <c r="C79" s="134" t="s">
        <v>101</v>
      </c>
      <c r="D79" s="116"/>
      <c r="E79" s="116"/>
      <c r="F79" s="116"/>
      <c r="G79" s="116"/>
      <c r="H79" s="116"/>
      <c r="I79" s="117"/>
      <c r="J79" s="135" t="s">
        <v>96</v>
      </c>
      <c r="K79" s="135"/>
      <c r="L79" s="135"/>
      <c r="M79" s="135"/>
      <c r="N79" s="135"/>
      <c r="O79" s="134" t="s">
        <v>100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0</v>
      </c>
      <c r="Z79" s="110"/>
      <c r="AA79" s="110"/>
      <c r="AB79" s="110"/>
      <c r="AC79" s="110"/>
      <c r="AD79" s="110">
        <v>300000</v>
      </c>
      <c r="AE79" s="110"/>
      <c r="AF79" s="110"/>
      <c r="AG79" s="110"/>
      <c r="AH79" s="110"/>
      <c r="AI79" s="110">
        <v>300000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300000</v>
      </c>
      <c r="AT79" s="110"/>
      <c r="AU79" s="110"/>
      <c r="AV79" s="110"/>
      <c r="AW79" s="110"/>
      <c r="AX79" s="110">
        <v>300000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6">
        <v>0</v>
      </c>
      <c r="B80" s="126"/>
      <c r="C80" s="133" t="s">
        <v>102</v>
      </c>
      <c r="D80" s="120"/>
      <c r="E80" s="120"/>
      <c r="F80" s="120"/>
      <c r="G80" s="120"/>
      <c r="H80" s="120"/>
      <c r="I80" s="121"/>
      <c r="J80" s="130" t="s">
        <v>94</v>
      </c>
      <c r="K80" s="130"/>
      <c r="L80" s="130"/>
      <c r="M80" s="130"/>
      <c r="N80" s="130"/>
      <c r="O80" s="133" t="s">
        <v>94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1"/>
      <c r="BS80" s="131"/>
      <c r="BT80" s="131"/>
      <c r="BU80" s="131"/>
      <c r="BV80" s="131"/>
      <c r="BW80" s="131"/>
      <c r="BX80" s="131"/>
      <c r="BY80" s="131"/>
      <c r="BZ80" s="132"/>
    </row>
    <row r="81" spans="1:79" ht="25.5" customHeight="1" x14ac:dyDescent="0.2">
      <c r="A81" s="94">
        <v>0</v>
      </c>
      <c r="B81" s="94"/>
      <c r="C81" s="134" t="s">
        <v>103</v>
      </c>
      <c r="D81" s="116"/>
      <c r="E81" s="116"/>
      <c r="F81" s="116"/>
      <c r="G81" s="116"/>
      <c r="H81" s="116"/>
      <c r="I81" s="117"/>
      <c r="J81" s="135" t="s">
        <v>104</v>
      </c>
      <c r="K81" s="135"/>
      <c r="L81" s="135"/>
      <c r="M81" s="135"/>
      <c r="N81" s="135"/>
      <c r="O81" s="134" t="s">
        <v>100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0</v>
      </c>
      <c r="Z81" s="110"/>
      <c r="AA81" s="110"/>
      <c r="AB81" s="110"/>
      <c r="AC81" s="110"/>
      <c r="AD81" s="110">
        <v>2</v>
      </c>
      <c r="AE81" s="110"/>
      <c r="AF81" s="110"/>
      <c r="AG81" s="110"/>
      <c r="AH81" s="110"/>
      <c r="AI81" s="110">
        <v>2</v>
      </c>
      <c r="AJ81" s="110"/>
      <c r="AK81" s="110"/>
      <c r="AL81" s="110"/>
      <c r="AM81" s="110"/>
      <c r="AN81" s="110">
        <v>0</v>
      </c>
      <c r="AO81" s="110"/>
      <c r="AP81" s="110"/>
      <c r="AQ81" s="110"/>
      <c r="AR81" s="110"/>
      <c r="AS81" s="110">
        <v>2</v>
      </c>
      <c r="AT81" s="110"/>
      <c r="AU81" s="110"/>
      <c r="AV81" s="110"/>
      <c r="AW81" s="110"/>
      <c r="AX81" s="110">
        <v>2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22" customFormat="1" ht="15.75" x14ac:dyDescent="0.2">
      <c r="A82" s="126">
        <v>0</v>
      </c>
      <c r="B82" s="126"/>
      <c r="C82" s="133" t="s">
        <v>105</v>
      </c>
      <c r="D82" s="120"/>
      <c r="E82" s="120"/>
      <c r="F82" s="120"/>
      <c r="G82" s="120"/>
      <c r="H82" s="120"/>
      <c r="I82" s="121"/>
      <c r="J82" s="130" t="s">
        <v>94</v>
      </c>
      <c r="K82" s="130"/>
      <c r="L82" s="130"/>
      <c r="M82" s="130"/>
      <c r="N82" s="130"/>
      <c r="O82" s="133" t="s">
        <v>94</v>
      </c>
      <c r="P82" s="120"/>
      <c r="Q82" s="120"/>
      <c r="R82" s="120"/>
      <c r="S82" s="120"/>
      <c r="T82" s="120"/>
      <c r="U82" s="120"/>
      <c r="V82" s="120"/>
      <c r="W82" s="120"/>
      <c r="X82" s="12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1"/>
      <c r="BS82" s="131"/>
      <c r="BT82" s="131"/>
      <c r="BU82" s="131"/>
      <c r="BV82" s="131"/>
      <c r="BW82" s="131"/>
      <c r="BX82" s="131"/>
      <c r="BY82" s="131"/>
      <c r="BZ82" s="132"/>
    </row>
    <row r="83" spans="1:79" ht="25.5" customHeight="1" x14ac:dyDescent="0.2">
      <c r="A83" s="94">
        <v>0</v>
      </c>
      <c r="B83" s="94"/>
      <c r="C83" s="134" t="s">
        <v>106</v>
      </c>
      <c r="D83" s="116"/>
      <c r="E83" s="116"/>
      <c r="F83" s="116"/>
      <c r="G83" s="116"/>
      <c r="H83" s="116"/>
      <c r="I83" s="117"/>
      <c r="J83" s="135" t="s">
        <v>96</v>
      </c>
      <c r="K83" s="135"/>
      <c r="L83" s="135"/>
      <c r="M83" s="135"/>
      <c r="N83" s="135"/>
      <c r="O83" s="134" t="s">
        <v>100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0</v>
      </c>
      <c r="Z83" s="110"/>
      <c r="AA83" s="110"/>
      <c r="AB83" s="110"/>
      <c r="AC83" s="110"/>
      <c r="AD83" s="110">
        <v>2793135.5</v>
      </c>
      <c r="AE83" s="110"/>
      <c r="AF83" s="110"/>
      <c r="AG83" s="110"/>
      <c r="AH83" s="110"/>
      <c r="AI83" s="110">
        <v>2793135.5</v>
      </c>
      <c r="AJ83" s="110"/>
      <c r="AK83" s="110"/>
      <c r="AL83" s="110"/>
      <c r="AM83" s="110"/>
      <c r="AN83" s="110">
        <v>0</v>
      </c>
      <c r="AO83" s="110"/>
      <c r="AP83" s="110"/>
      <c r="AQ83" s="110"/>
      <c r="AR83" s="110"/>
      <c r="AS83" s="110">
        <v>1312745.94</v>
      </c>
      <c r="AT83" s="110"/>
      <c r="AU83" s="110"/>
      <c r="AV83" s="110"/>
      <c r="AW83" s="110"/>
      <c r="AX83" s="110">
        <v>1312745.94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-1480389.56</v>
      </c>
      <c r="BI83" s="110"/>
      <c r="BJ83" s="110"/>
      <c r="BK83" s="110"/>
      <c r="BL83" s="110"/>
      <c r="BM83" s="110">
        <v>-1480389.56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 x14ac:dyDescent="0.2">
      <c r="A85" s="41" t="s">
        <v>63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9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 x14ac:dyDescent="0.2">
      <c r="A87" s="51" t="s">
        <v>3</v>
      </c>
      <c r="B87" s="53"/>
      <c r="C87" s="51" t="s">
        <v>6</v>
      </c>
      <c r="D87" s="52"/>
      <c r="E87" s="52"/>
      <c r="F87" s="52"/>
      <c r="G87" s="52"/>
      <c r="H87" s="52"/>
      <c r="I87" s="53"/>
      <c r="J87" s="51" t="s">
        <v>5</v>
      </c>
      <c r="K87" s="52"/>
      <c r="L87" s="52"/>
      <c r="M87" s="52"/>
      <c r="N87" s="53"/>
      <c r="O87" s="42" t="s">
        <v>64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4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 x14ac:dyDescent="0.2">
      <c r="A88" s="93">
        <v>1</v>
      </c>
      <c r="B88" s="93"/>
      <c r="C88" s="93">
        <v>2</v>
      </c>
      <c r="D88" s="93"/>
      <c r="E88" s="93"/>
      <c r="F88" s="93"/>
      <c r="G88" s="93"/>
      <c r="H88" s="93"/>
      <c r="I88" s="93"/>
      <c r="J88" s="93">
        <v>3</v>
      </c>
      <c r="K88" s="93"/>
      <c r="L88" s="93"/>
      <c r="M88" s="93"/>
      <c r="N88" s="93"/>
      <c r="O88" s="45">
        <v>4</v>
      </c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7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 x14ac:dyDescent="0.2">
      <c r="A89" s="50" t="s">
        <v>36</v>
      </c>
      <c r="B89" s="50"/>
      <c r="C89" s="90" t="s">
        <v>14</v>
      </c>
      <c r="D89" s="91"/>
      <c r="E89" s="91"/>
      <c r="F89" s="91"/>
      <c r="G89" s="91"/>
      <c r="H89" s="91"/>
      <c r="I89" s="92"/>
      <c r="J89" s="50" t="s">
        <v>15</v>
      </c>
      <c r="K89" s="50"/>
      <c r="L89" s="50"/>
      <c r="M89" s="50"/>
      <c r="N89" s="50"/>
      <c r="O89" s="85" t="s">
        <v>72</v>
      </c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71</v>
      </c>
    </row>
    <row r="90" spans="1:79" s="142" customFormat="1" ht="15.75" x14ac:dyDescent="0.2">
      <c r="A90" s="78">
        <v>0</v>
      </c>
      <c r="B90" s="78"/>
      <c r="C90" s="78" t="s">
        <v>93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  <c r="CA90" s="142" t="s">
        <v>66</v>
      </c>
    </row>
    <row r="91" spans="1:79" s="142" customFormat="1" ht="15.75" x14ac:dyDescent="0.2">
      <c r="A91" s="78">
        <v>0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25.5" customHeight="1" x14ac:dyDescent="0.2">
      <c r="A92" s="50">
        <v>0</v>
      </c>
      <c r="B92" s="50"/>
      <c r="C92" s="85" t="s">
        <v>95</v>
      </c>
      <c r="D92" s="116"/>
      <c r="E92" s="116"/>
      <c r="F92" s="116"/>
      <c r="G92" s="116"/>
      <c r="H92" s="116"/>
      <c r="I92" s="117"/>
      <c r="J92" s="50" t="s">
        <v>96</v>
      </c>
      <c r="K92" s="50"/>
      <c r="L92" s="50"/>
      <c r="M92" s="50"/>
      <c r="N92" s="50"/>
      <c r="O92" s="48" t="s">
        <v>88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38.25" customHeight="1" x14ac:dyDescent="0.2">
      <c r="A93" s="50">
        <v>0</v>
      </c>
      <c r="B93" s="50"/>
      <c r="C93" s="85" t="s">
        <v>98</v>
      </c>
      <c r="D93" s="116"/>
      <c r="E93" s="116"/>
      <c r="F93" s="116"/>
      <c r="G93" s="116"/>
      <c r="H93" s="116"/>
      <c r="I93" s="117"/>
      <c r="J93" s="50" t="s">
        <v>96</v>
      </c>
      <c r="K93" s="50"/>
      <c r="L93" s="50"/>
      <c r="M93" s="50"/>
      <c r="N93" s="50"/>
      <c r="O93" s="48" t="s">
        <v>87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7.5" customHeight="1" x14ac:dyDescent="0.2">
      <c r="A94" s="50">
        <v>0</v>
      </c>
      <c r="B94" s="50"/>
      <c r="C94" s="85" t="s">
        <v>84</v>
      </c>
      <c r="D94" s="116"/>
      <c r="E94" s="116"/>
      <c r="F94" s="116"/>
      <c r="G94" s="116"/>
      <c r="H94" s="116"/>
      <c r="I94" s="117"/>
      <c r="J94" s="50" t="s">
        <v>96</v>
      </c>
      <c r="K94" s="50"/>
      <c r="L94" s="50"/>
      <c r="M94" s="50"/>
      <c r="N94" s="50"/>
      <c r="O94" s="48" t="s">
        <v>88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42" customFormat="1" ht="15.75" x14ac:dyDescent="0.2">
      <c r="A95" s="78">
        <v>0</v>
      </c>
      <c r="B95" s="78"/>
      <c r="C95" s="143" t="s">
        <v>102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142" customFormat="1" ht="15.75" x14ac:dyDescent="0.2">
      <c r="A96" s="78">
        <v>0</v>
      </c>
      <c r="B96" s="78"/>
      <c r="C96" s="143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142" customFormat="1" ht="15.75" x14ac:dyDescent="0.2">
      <c r="A97" s="78">
        <v>0</v>
      </c>
      <c r="B97" s="78"/>
      <c r="C97" s="143" t="s">
        <v>105</v>
      </c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142" customFormat="1" ht="15.75" x14ac:dyDescent="0.2">
      <c r="A98" s="78">
        <v>0</v>
      </c>
      <c r="B98" s="78"/>
      <c r="C98" s="143"/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6"/>
      <c r="P98" s="137"/>
      <c r="Q98" s="137"/>
      <c r="R98" s="137"/>
      <c r="S98" s="137"/>
      <c r="T98" s="137"/>
      <c r="U98" s="137"/>
      <c r="V98" s="137"/>
      <c r="W98" s="137"/>
      <c r="X98" s="137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9"/>
      <c r="BR98" s="140"/>
      <c r="BS98" s="140"/>
      <c r="BT98" s="140"/>
      <c r="BU98" s="140"/>
      <c r="BV98" s="140"/>
      <c r="BW98" s="140"/>
      <c r="BX98" s="140"/>
      <c r="BY98" s="140"/>
      <c r="BZ98" s="141"/>
    </row>
    <row r="99" spans="1:78" ht="9" customHeight="1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65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 x14ac:dyDescent="0.2">
      <c r="A101" s="148" t="s">
        <v>108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6.75" customHeight="1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46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31.5" customHeight="1" x14ac:dyDescent="0.2">
      <c r="A104" s="148" t="s">
        <v>109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52" t="s">
        <v>112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3" t="s">
        <v>114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 x14ac:dyDescent="0.2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  <row r="114" spans="1:60" ht="15.95" customHeight="1" x14ac:dyDescent="0.25">
      <c r="A114" s="152" t="s">
        <v>113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3"/>
      <c r="AO114" s="3"/>
      <c r="AP114" s="153" t="s">
        <v>115</v>
      </c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x14ac:dyDescent="0.2">
      <c r="W115" s="89" t="s">
        <v>8</v>
      </c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4"/>
      <c r="AO115" s="4"/>
      <c r="AP115" s="89" t="s">
        <v>73</v>
      </c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</row>
  </sheetData>
  <mergeCells count="458"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1:B91"/>
    <mergeCell ref="C91:I91"/>
    <mergeCell ref="J91:N91"/>
    <mergeCell ref="O91:BQ91"/>
    <mergeCell ref="BM83:BQ83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N65:AR65"/>
    <mergeCell ref="AS65:AX65"/>
    <mergeCell ref="AY65:BC65"/>
    <mergeCell ref="BD65:BH65"/>
    <mergeCell ref="BI65:BN65"/>
    <mergeCell ref="A65:B65"/>
    <mergeCell ref="C65:R65"/>
    <mergeCell ref="S65:W65"/>
    <mergeCell ref="X65:AB65"/>
    <mergeCell ref="AC65:AH65"/>
    <mergeCell ref="AI65:AM65"/>
    <mergeCell ref="AI64:AM64"/>
    <mergeCell ref="AN64:AR64"/>
    <mergeCell ref="AS64:AX64"/>
    <mergeCell ref="AY64:BC64"/>
    <mergeCell ref="BD64:BH64"/>
    <mergeCell ref="BI64:BN64"/>
    <mergeCell ref="AN63:AR63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54:B54"/>
    <mergeCell ref="C54:BQ54"/>
    <mergeCell ref="A63:B63"/>
    <mergeCell ref="C63:R63"/>
    <mergeCell ref="S63:W63"/>
    <mergeCell ref="X63:AB63"/>
    <mergeCell ref="AC63:AH63"/>
    <mergeCell ref="AI63:AM63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2:AX62"/>
    <mergeCell ref="AY62:BC62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03:BL103"/>
    <mergeCell ref="AK40:AO40"/>
    <mergeCell ref="A42:B42"/>
    <mergeCell ref="AD72:AH72"/>
    <mergeCell ref="AF40:AJ40"/>
    <mergeCell ref="A48:BQ48"/>
    <mergeCell ref="C58:R59"/>
    <mergeCell ref="S58:AH58"/>
    <mergeCell ref="AI58:AX58"/>
    <mergeCell ref="AS59:AX59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9:W59"/>
    <mergeCell ref="X59:AB59"/>
    <mergeCell ref="AC59:AH59"/>
    <mergeCell ref="C60:R60"/>
    <mergeCell ref="S60:W60"/>
    <mergeCell ref="X60:AB60"/>
    <mergeCell ref="AC60:AH60"/>
    <mergeCell ref="O72:X72"/>
    <mergeCell ref="Y70:AM70"/>
    <mergeCell ref="J72:N72"/>
    <mergeCell ref="Y72:AC72"/>
    <mergeCell ref="A70:B71"/>
    <mergeCell ref="C70:I71"/>
    <mergeCell ref="J70:N71"/>
    <mergeCell ref="O70:X71"/>
    <mergeCell ref="Y71:AC71"/>
    <mergeCell ref="AP110:BH110"/>
    <mergeCell ref="AN70:BB70"/>
    <mergeCell ref="A67:BQ67"/>
    <mergeCell ref="C72:I72"/>
    <mergeCell ref="J89:N89"/>
    <mergeCell ref="A88:B88"/>
    <mergeCell ref="A73:B73"/>
    <mergeCell ref="O74:X74"/>
    <mergeCell ref="Y74:AC74"/>
    <mergeCell ref="A72:B72"/>
    <mergeCell ref="Y73:AC73"/>
    <mergeCell ref="A53:B53"/>
    <mergeCell ref="A51:B51"/>
    <mergeCell ref="A52:B52"/>
    <mergeCell ref="A57:BN57"/>
    <mergeCell ref="A56:BN56"/>
    <mergeCell ref="C53:BQ53"/>
    <mergeCell ref="C51:BQ51"/>
    <mergeCell ref="C52:BQ52"/>
    <mergeCell ref="AN72:AR72"/>
    <mergeCell ref="C88:I88"/>
    <mergeCell ref="J88:N88"/>
    <mergeCell ref="C73:I73"/>
    <mergeCell ref="J73:N73"/>
    <mergeCell ref="O73:X73"/>
    <mergeCell ref="C74:I74"/>
    <mergeCell ref="J74:N74"/>
    <mergeCell ref="O89:BQ89"/>
    <mergeCell ref="AP115:BH115"/>
    <mergeCell ref="A114:V114"/>
    <mergeCell ref="W114:AM114"/>
    <mergeCell ref="AP114:BH114"/>
    <mergeCell ref="W115:AM115"/>
    <mergeCell ref="AP111:BH111"/>
    <mergeCell ref="A104:BL104"/>
    <mergeCell ref="C89:I89"/>
    <mergeCell ref="W111:AM111"/>
    <mergeCell ref="A110:V110"/>
    <mergeCell ref="W110:AM110"/>
    <mergeCell ref="A74:B74"/>
    <mergeCell ref="AD74:AH74"/>
    <mergeCell ref="A85:BQ85"/>
    <mergeCell ref="A87:B87"/>
    <mergeCell ref="C87:I87"/>
    <mergeCell ref="BC74:BG74"/>
    <mergeCell ref="BM74:BQ74"/>
    <mergeCell ref="BH74:BL74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BC72:BG72"/>
    <mergeCell ref="BC73:BG73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1:AW71"/>
    <mergeCell ref="AN71:AR71"/>
    <mergeCell ref="AI71:AM71"/>
    <mergeCell ref="BC70:BQ70"/>
    <mergeCell ref="AA41:AE41"/>
    <mergeCell ref="AF41:AJ41"/>
    <mergeCell ref="AK41:AO41"/>
    <mergeCell ref="AI59:AM59"/>
    <mergeCell ref="AN59:AR5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4:AM74"/>
    <mergeCell ref="AN74:AR74"/>
    <mergeCell ref="AS74:AW74"/>
    <mergeCell ref="AX74:BB74"/>
    <mergeCell ref="AU18:BB18"/>
    <mergeCell ref="BE20:BL20"/>
    <mergeCell ref="BE21:BL21"/>
    <mergeCell ref="AU41:AY41"/>
    <mergeCell ref="G25:BL25"/>
    <mergeCell ref="A37:BQ37"/>
    <mergeCell ref="J87:N87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A100:BL100"/>
    <mergeCell ref="A101:BL101"/>
    <mergeCell ref="O87:BQ87"/>
    <mergeCell ref="O88:BQ88"/>
    <mergeCell ref="O90:BQ90"/>
    <mergeCell ref="A90:B90"/>
    <mergeCell ref="C90:I90"/>
    <mergeCell ref="J90:N90"/>
    <mergeCell ref="A89:B89"/>
  </mergeCells>
  <phoneticPr fontId="0" type="noConversion"/>
  <conditionalFormatting sqref="C86 C102 C74 C90">
    <cfRule type="cellIs" dxfId="42" priority="43" stopIfTrue="1" operator="equal">
      <formula>$C73</formula>
    </cfRule>
  </conditionalFormatting>
  <conditionalFormatting sqref="A74:B74 A86:B86 A90:B90 A102:B102 A62:B62 A84:B84 A99:B99">
    <cfRule type="cellIs" dxfId="41" priority="44" stopIfTrue="1" operator="equal">
      <formula>0</formula>
    </cfRule>
  </conditionalFormatting>
  <conditionalFormatting sqref="A63:B63">
    <cfRule type="cellIs" dxfId="40" priority="42" stopIfTrue="1" operator="equal">
      <formula>0</formula>
    </cfRule>
  </conditionalFormatting>
  <conditionalFormatting sqref="A64:B64">
    <cfRule type="cellIs" dxfId="39" priority="41" stopIfTrue="1" operator="equal">
      <formula>0</formula>
    </cfRule>
  </conditionalFormatting>
  <conditionalFormatting sqref="A65:B65">
    <cfRule type="cellIs" dxfId="38" priority="40" stopIfTrue="1" operator="equal">
      <formula>0</formula>
    </cfRule>
  </conditionalFormatting>
  <conditionalFormatting sqref="C84">
    <cfRule type="cellIs" dxfId="37" priority="46" stopIfTrue="1" operator="equal">
      <formula>$C74</formula>
    </cfRule>
  </conditionalFormatting>
  <conditionalFormatting sqref="C75">
    <cfRule type="cellIs" dxfId="36" priority="37" stopIfTrue="1" operator="equal">
      <formula>$C74</formula>
    </cfRule>
  </conditionalFormatting>
  <conditionalFormatting sqref="A75:B75">
    <cfRule type="cellIs" dxfId="35" priority="38" stopIfTrue="1" operator="equal">
      <formula>0</formula>
    </cfRule>
  </conditionalFormatting>
  <conditionalFormatting sqref="C76">
    <cfRule type="cellIs" dxfId="34" priority="35" stopIfTrue="1" operator="equal">
      <formula>$C75</formula>
    </cfRule>
  </conditionalFormatting>
  <conditionalFormatting sqref="A76:B76">
    <cfRule type="cellIs" dxfId="33" priority="36" stopIfTrue="1" operator="equal">
      <formula>0</formula>
    </cfRule>
  </conditionalFormatting>
  <conditionalFormatting sqref="C77">
    <cfRule type="cellIs" dxfId="32" priority="33" stopIfTrue="1" operator="equal">
      <formula>$C76</formula>
    </cfRule>
  </conditionalFormatting>
  <conditionalFormatting sqref="A77:B77">
    <cfRule type="cellIs" dxfId="31" priority="34" stopIfTrue="1" operator="equal">
      <formula>0</formula>
    </cfRule>
  </conditionalFormatting>
  <conditionalFormatting sqref="C78">
    <cfRule type="cellIs" dxfId="30" priority="31" stopIfTrue="1" operator="equal">
      <formula>$C77</formula>
    </cfRule>
  </conditionalFormatting>
  <conditionalFormatting sqref="A78:B78">
    <cfRule type="cellIs" dxfId="29" priority="32" stopIfTrue="1" operator="equal">
      <formula>0</formula>
    </cfRule>
  </conditionalFormatting>
  <conditionalFormatting sqref="C79">
    <cfRule type="cellIs" dxfId="28" priority="29" stopIfTrue="1" operator="equal">
      <formula>$C78</formula>
    </cfRule>
  </conditionalFormatting>
  <conditionalFormatting sqref="A79:B79">
    <cfRule type="cellIs" dxfId="27" priority="30" stopIfTrue="1" operator="equal">
      <formula>0</formula>
    </cfRule>
  </conditionalFormatting>
  <conditionalFormatting sqref="C80">
    <cfRule type="cellIs" dxfId="26" priority="27" stopIfTrue="1" operator="equal">
      <formula>$C79</formula>
    </cfRule>
  </conditionalFormatting>
  <conditionalFormatting sqref="A80:B80">
    <cfRule type="cellIs" dxfId="25" priority="28" stopIfTrue="1" operator="equal">
      <formula>0</formula>
    </cfRule>
  </conditionalFormatting>
  <conditionalFormatting sqref="C81">
    <cfRule type="cellIs" dxfId="24" priority="25" stopIfTrue="1" operator="equal">
      <formula>$C80</formula>
    </cfRule>
  </conditionalFormatting>
  <conditionalFormatting sqref="A81:B81">
    <cfRule type="cellIs" dxfId="23" priority="26" stopIfTrue="1" operator="equal">
      <formula>0</formula>
    </cfRule>
  </conditionalFormatting>
  <conditionalFormatting sqref="C82">
    <cfRule type="cellIs" dxfId="22" priority="23" stopIfTrue="1" operator="equal">
      <formula>$C81</formula>
    </cfRule>
  </conditionalFormatting>
  <conditionalFormatting sqref="A82:B82">
    <cfRule type="cellIs" dxfId="21" priority="24" stopIfTrue="1" operator="equal">
      <formula>0</formula>
    </cfRule>
  </conditionalFormatting>
  <conditionalFormatting sqref="C83">
    <cfRule type="cellIs" dxfId="20" priority="21" stopIfTrue="1" operator="equal">
      <formula>$C82</formula>
    </cfRule>
  </conditionalFormatting>
  <conditionalFormatting sqref="A83:B83">
    <cfRule type="cellIs" dxfId="19" priority="22" stopIfTrue="1" operator="equal">
      <formula>0</formula>
    </cfRule>
  </conditionalFormatting>
  <conditionalFormatting sqref="C99">
    <cfRule type="cellIs" dxfId="18" priority="48" stopIfTrue="1" operator="equal">
      <formula>$C90</formula>
    </cfRule>
  </conditionalFormatting>
  <conditionalFormatting sqref="C91">
    <cfRule type="cellIs" dxfId="17" priority="17" stopIfTrue="1" operator="equal">
      <formula>$C90</formula>
    </cfRule>
  </conditionalFormatting>
  <conditionalFormatting sqref="A91:B91">
    <cfRule type="cellIs" dxfId="16" priority="18" stopIfTrue="1" operator="equal">
      <formula>0</formula>
    </cfRule>
  </conditionalFormatting>
  <conditionalFormatting sqref="C92">
    <cfRule type="cellIs" dxfId="15" priority="15" stopIfTrue="1" operator="equal">
      <formula>$C91</formula>
    </cfRule>
  </conditionalFormatting>
  <conditionalFormatting sqref="A92:B92">
    <cfRule type="cellIs" dxfId="14" priority="16" stopIfTrue="1" operator="equal">
      <formula>0</formula>
    </cfRule>
  </conditionalFormatting>
  <conditionalFormatting sqref="C93">
    <cfRule type="cellIs" dxfId="13" priority="13" stopIfTrue="1" operator="equal">
      <formula>$C92</formula>
    </cfRule>
  </conditionalFormatting>
  <conditionalFormatting sqref="A93:B93">
    <cfRule type="cellIs" dxfId="12" priority="14" stopIfTrue="1" operator="equal">
      <formula>0</formula>
    </cfRule>
  </conditionalFormatting>
  <conditionalFormatting sqref="C94">
    <cfRule type="cellIs" dxfId="11" priority="11" stopIfTrue="1" operator="equal">
      <formula>$C93</formula>
    </cfRule>
  </conditionalFormatting>
  <conditionalFormatting sqref="A94:B94">
    <cfRule type="cellIs" dxfId="10" priority="12" stopIfTrue="1" operator="equal">
      <formula>0</formula>
    </cfRule>
  </conditionalFormatting>
  <conditionalFormatting sqref="C95">
    <cfRule type="cellIs" dxfId="9" priority="9" stopIfTrue="1" operator="equal">
      <formula>$C94</formula>
    </cfRule>
  </conditionalFormatting>
  <conditionalFormatting sqref="A95:B95">
    <cfRule type="cellIs" dxfId="8" priority="10" stopIfTrue="1" operator="equal">
      <formula>0</formula>
    </cfRule>
  </conditionalFormatting>
  <conditionalFormatting sqref="C96">
    <cfRule type="cellIs" dxfId="7" priority="7" stopIfTrue="1" operator="equal">
      <formula>$C95</formula>
    </cfRule>
  </conditionalFormatting>
  <conditionalFormatting sqref="A96:B96">
    <cfRule type="cellIs" dxfId="6" priority="8" stopIfTrue="1" operator="equal">
      <formula>0</formula>
    </cfRule>
  </conditionalFormatting>
  <conditionalFormatting sqref="C97">
    <cfRule type="cellIs" dxfId="5" priority="5" stopIfTrue="1" operator="equal">
      <formula>$C96</formula>
    </cfRule>
  </conditionalFormatting>
  <conditionalFormatting sqref="A97:B97">
    <cfRule type="cellIs" dxfId="4" priority="6" stopIfTrue="1" operator="equal">
      <formula>0</formula>
    </cfRule>
  </conditionalFormatting>
  <conditionalFormatting sqref="C98">
    <cfRule type="cellIs" dxfId="3" priority="3" stopIfTrue="1" operator="equal">
      <formula>$C97</formula>
    </cfRule>
  </conditionalFormatting>
  <conditionalFormatting sqref="A98:B98">
    <cfRule type="cellIs" dxfId="2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65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КПК0117330</vt:lpstr>
      <vt:lpstr>КПК0117330!Область_печати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2025-03-13T13:49:40Z</cp:lastPrinted>
  <dcterms:created xsi:type="dcterms:W3CDTF">2016-08-10T10:53:25Z</dcterms:created>
  <dcterms:modified xsi:type="dcterms:W3CDTF">2025-03-13T13:49:51Z</dcterms:modified>
</cp:coreProperties>
</file>