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7461" sheetId="1" r:id="rId1"/>
  </sheets>
  <definedNames>
    <definedName name="_xlnm.Print_Area" localSheetId="0">КПК0117461!$A$1:$BQ$112</definedName>
  </definedNames>
  <calcPr calcId="144525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60" i="1" l="1"/>
  <c r="BN43" i="1"/>
  <c r="BN44" i="1"/>
  <c r="BI59" i="1"/>
</calcChain>
</file>

<file path=xl/sharedStrings.xml><?xml version="1.0" encoding="utf-8"?>
<sst xmlns="http://schemas.openxmlformats.org/spreadsheetml/2006/main" count="220" uniqueCount="122">
  <si>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</si>
  <si>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</si>
  <si>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</si>
  <si>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</si>
  <si>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</si>
  <si>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</si>
  <si>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</si>
  <si>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</si>
  <si>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</si>
  <si>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</si>
  <si>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</si>
  <si>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</si>
  <si>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</si>
  <si>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</si>
  <si>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</si>
  <si>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</si>
  <si>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</si>
  <si>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</si>
  <si>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</si>
  <si>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</si>
  <si>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</si>
  <si>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</si>
  <si>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</si>
  <si>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</si>
  <si>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</si>
  <si>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</si>
  <si>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</si>
  <si>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</si>
  <si>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</si>
  <si>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</si>
  <si>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</si>
  <si>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</si>
  <si>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</si>
  <si>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</si>
  <si>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</si>
  <si>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</si>
  <si>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</si>
  <si>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</si>
  <si>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</si>
  <si>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</si>
  <si>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</si>
  <si>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</si>
  <si>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</si>
  <si>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</si>
  <si>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</si>
  <si>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</si>
  <si>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</si>
  <si>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</si>
  <si>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</si>
  <si>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</si>
  <si>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</si>
  <si>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</si>
  <si>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</si>
  <si>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</si>
  <si>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</si>
  <si>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</si>
  <si>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</si>
  <si>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</si>
  <si>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</si>
  <si>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</si>
  <si>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</si>
  <si>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</si>
  <si>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</si>
  <si>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</si>
  <si>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</si>
  <si>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</si>
  <si>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</si>
  <si>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</si>
  <si>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</si>
  <si>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</si>
  <si>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</si>
  <si>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</si>
  <si>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</si>
  <si>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</si>
  <si>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</si>
  <si>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</si>
  <si>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</si>
  <si>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</si>
  <si>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</si>
  <si>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</si>
  <si>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</si>
  <si>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</si>
  <si>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 автомобільних доріг</t>
  </si>
  <si>
    <t>Видатки на  утримання розвитку автомобільних доріг та дорожньої інфраструктури за рахунок коштів місцевого бюджету</t>
  </si>
  <si>
    <t>УСЬОГО</t>
  </si>
  <si>
    <t>Економія коштів  за рахунок проведених процедур закупівель.</t>
  </si>
  <si>
    <t>Програма реформування  і розвиток житлово- комунального господарства Сторожинецької міської ради Чернівецького району Чернівецької області на 2021-2024 роки</t>
  </si>
  <si>
    <t>Усього</t>
  </si>
  <si>
    <t>затрат</t>
  </si>
  <si>
    <t/>
  </si>
  <si>
    <t>3. Видатки на проведення поточного ремонту доріг місцевого значення</t>
  </si>
  <si>
    <t>грн.</t>
  </si>
  <si>
    <t>розрахунок</t>
  </si>
  <si>
    <t>1. Трансферти підприємству   КП Зеленбуд"</t>
  </si>
  <si>
    <t>2. Придбання предметів, матеріалів, обладнання інвентарю</t>
  </si>
  <si>
    <t>Капітальний ремонт тротуарів по вулицях м.Сторожинець</t>
  </si>
  <si>
    <t>продукту</t>
  </si>
  <si>
    <t>протяжність доріг місцевого значення , на  яких планується провести поточний ремонт</t>
  </si>
  <si>
    <t>км.</t>
  </si>
  <si>
    <t>ефективності</t>
  </si>
  <si>
    <t>середня вартість ремонту, які потребують поточного ремонту дороги</t>
  </si>
  <si>
    <t>якості</t>
  </si>
  <si>
    <t>забезпеченість у видатках</t>
  </si>
  <si>
    <t>відс.</t>
  </si>
  <si>
    <t>Утримання та розвиток автомобільних доріг та дорожньої інфраструктури за рахунок коштів місцевого бюджету</t>
  </si>
  <si>
    <t>За бюджетною програмою 117461 "Утримання та розвиток  автомобільних доріг та дорожньої  інфрастуруктури за рахунок   коштів місцевого бюджету"  видатки по загальному та спеціальному  фонду проводились  в межах бюджетних асигнувань, забезпечуючи цільове спрямування бюджетних коштів.</t>
  </si>
  <si>
    <t>Програма виконана по спец.фонду на 52,05%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</si>
  <si>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</si>
  <si>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</si>
  <si>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</si>
  <si>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</si>
  <si>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</si>
  <si>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</si>
  <si>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</si>
  <si>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</si>
  <si>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</si>
  <si>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</si>
  <si>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0117461</t>
  </si>
  <si>
    <t>Сторожинецька міська рада Чернівецького району Чернівецької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</si>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</sst>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9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118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104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4589412.76</v>
      </c>
      <c r="AB43" s="57"/>
      <c r="AC43" s="57"/>
      <c r="AD43" s="57"/>
      <c r="AE43" s="57"/>
      <c r="AF43" s="57">
        <v>626335</v>
      </c>
      <c r="AG43" s="57"/>
      <c r="AH43" s="57"/>
      <c r="AI43" s="57"/>
      <c r="AJ43" s="57"/>
      <c r="AK43" s="57">
        <f>AA43+AF43</f>
        <v>5215747.76</v>
      </c>
      <c r="AL43" s="57"/>
      <c r="AM43" s="57"/>
      <c r="AN43" s="57"/>
      <c r="AO43" s="57"/>
      <c r="AP43" s="57">
        <v>4589348.5599999996</v>
      </c>
      <c r="AQ43" s="57"/>
      <c r="AR43" s="57"/>
      <c r="AS43" s="57"/>
      <c r="AT43" s="57"/>
      <c r="AU43" s="57">
        <v>325982</v>
      </c>
      <c r="AV43" s="57"/>
      <c r="AW43" s="57"/>
      <c r="AX43" s="57"/>
      <c r="AY43" s="57"/>
      <c r="AZ43" s="57">
        <f>AP43+AU43</f>
        <v>4915330.5599999996</v>
      </c>
      <c r="BA43" s="57"/>
      <c r="BB43" s="57"/>
      <c r="BC43" s="57"/>
      <c r="BD43" s="57">
        <f>AP43-AA43</f>
        <v>-64.200000000186265</v>
      </c>
      <c r="BE43" s="57"/>
      <c r="BF43" s="57"/>
      <c r="BG43" s="57"/>
      <c r="BH43" s="57"/>
      <c r="BI43" s="57">
        <f>AU43-AF43</f>
        <v>-300353</v>
      </c>
      <c r="BJ43" s="57"/>
      <c r="BK43" s="57"/>
      <c r="BL43" s="57"/>
      <c r="BM43" s="57"/>
      <c r="BN43" s="57">
        <f>BD43+BI43</f>
        <v>-300417.20000000019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4589412.76</v>
      </c>
      <c r="AB44" s="83"/>
      <c r="AC44" s="83"/>
      <c r="AD44" s="83"/>
      <c r="AE44" s="83"/>
      <c r="AF44" s="83">
        <v>626335</v>
      </c>
      <c r="AG44" s="83"/>
      <c r="AH44" s="83"/>
      <c r="AI44" s="83"/>
      <c r="AJ44" s="83"/>
      <c r="AK44" s="83">
        <f>AA44+AF44</f>
        <v>5215747.76</v>
      </c>
      <c r="AL44" s="83"/>
      <c r="AM44" s="83"/>
      <c r="AN44" s="83"/>
      <c r="AO44" s="83"/>
      <c r="AP44" s="83">
        <v>4589348.5599999996</v>
      </c>
      <c r="AQ44" s="83"/>
      <c r="AR44" s="83"/>
      <c r="AS44" s="83"/>
      <c r="AT44" s="83"/>
      <c r="AU44" s="83">
        <v>325982</v>
      </c>
      <c r="AV44" s="83"/>
      <c r="AW44" s="83"/>
      <c r="AX44" s="83"/>
      <c r="AY44" s="83"/>
      <c r="AZ44" s="83">
        <f>AP44+AU44</f>
        <v>4915330.5599999996</v>
      </c>
      <c r="BA44" s="83"/>
      <c r="BB44" s="83"/>
      <c r="BC44" s="83"/>
      <c r="BD44" s="83">
        <f>AP44-AA44</f>
        <v>-64.200000000186265</v>
      </c>
      <c r="BE44" s="83"/>
      <c r="BF44" s="83"/>
      <c r="BG44" s="83"/>
      <c r="BH44" s="83"/>
      <c r="BI44" s="83">
        <f>AU44-AF44</f>
        <v>-300353</v>
      </c>
      <c r="BJ44" s="83"/>
      <c r="BK44" s="83"/>
      <c r="BL44" s="83"/>
      <c r="BM44" s="83"/>
      <c r="BN44" s="83">
        <f>BD44+BI44</f>
        <v>-300417.20000000019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4589412.76</v>
      </c>
      <c r="T59" s="110"/>
      <c r="U59" s="110"/>
      <c r="V59" s="110"/>
      <c r="W59" s="110"/>
      <c r="X59" s="110">
        <v>626335</v>
      </c>
      <c r="Y59" s="110"/>
      <c r="Z59" s="110"/>
      <c r="AA59" s="110"/>
      <c r="AB59" s="110"/>
      <c r="AC59" s="110">
        <f>S59+X59</f>
        <v>5215747.76</v>
      </c>
      <c r="AD59" s="110"/>
      <c r="AE59" s="110"/>
      <c r="AF59" s="110"/>
      <c r="AG59" s="110"/>
      <c r="AH59" s="110"/>
      <c r="AI59" s="110">
        <v>4589348.5599999996</v>
      </c>
      <c r="AJ59" s="110"/>
      <c r="AK59" s="110"/>
      <c r="AL59" s="110"/>
      <c r="AM59" s="110"/>
      <c r="AN59" s="110">
        <v>325982</v>
      </c>
      <c r="AO59" s="110"/>
      <c r="AP59" s="110"/>
      <c r="AQ59" s="110"/>
      <c r="AR59" s="110"/>
      <c r="AS59" s="110">
        <f>AI59+AN59</f>
        <v>4915330.5599999996</v>
      </c>
      <c r="AT59" s="110"/>
      <c r="AU59" s="110"/>
      <c r="AV59" s="110"/>
      <c r="AW59" s="110"/>
      <c r="AX59" s="110"/>
      <c r="AY59" s="110">
        <f>AI59-S59</f>
        <v>-64.200000000186265</v>
      </c>
      <c r="AZ59" s="110"/>
      <c r="BA59" s="110"/>
      <c r="BB59" s="110"/>
      <c r="BC59" s="110"/>
      <c r="BD59" s="125">
        <f>AN59-X59</f>
        <v>-300353</v>
      </c>
      <c r="BE59" s="125"/>
      <c r="BF59" s="125"/>
      <c r="BG59" s="125"/>
      <c r="BH59" s="125"/>
      <c r="BI59" s="125">
        <f>AY59+BD59</f>
        <v>-300417.20000000019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4589412.76</v>
      </c>
      <c r="T60" s="111"/>
      <c r="U60" s="111"/>
      <c r="V60" s="111"/>
      <c r="W60" s="111"/>
      <c r="X60" s="111">
        <v>626335</v>
      </c>
      <c r="Y60" s="111"/>
      <c r="Z60" s="111"/>
      <c r="AA60" s="111"/>
      <c r="AB60" s="111"/>
      <c r="AC60" s="111">
        <f>S60+X60</f>
        <v>5215747.76</v>
      </c>
      <c r="AD60" s="111"/>
      <c r="AE60" s="111"/>
      <c r="AF60" s="111"/>
      <c r="AG60" s="111"/>
      <c r="AH60" s="111"/>
      <c r="AI60" s="111">
        <v>4589348.5599999996</v>
      </c>
      <c r="AJ60" s="111"/>
      <c r="AK60" s="111"/>
      <c r="AL60" s="111"/>
      <c r="AM60" s="111"/>
      <c r="AN60" s="111">
        <v>325982</v>
      </c>
      <c r="AO60" s="111"/>
      <c r="AP60" s="111"/>
      <c r="AQ60" s="111"/>
      <c r="AR60" s="111"/>
      <c r="AS60" s="111">
        <f>AI60+AN60</f>
        <v>4915330.5599999996</v>
      </c>
      <c r="AT60" s="111"/>
      <c r="AU60" s="111"/>
      <c r="AV60" s="111"/>
      <c r="AW60" s="111"/>
      <c r="AX60" s="111"/>
      <c r="AY60" s="111">
        <f>AI60-S60</f>
        <v>-64.200000000186265</v>
      </c>
      <c r="AZ60" s="111"/>
      <c r="BA60" s="111"/>
      <c r="BB60" s="111"/>
      <c r="BC60" s="111"/>
      <c r="BD60" s="128">
        <f>AN60-X60</f>
        <v>-300353</v>
      </c>
      <c r="BE60" s="128"/>
      <c r="BF60" s="128"/>
      <c r="BG60" s="128"/>
      <c r="BH60" s="128"/>
      <c r="BI60" s="128">
        <f>AY60+BD60</f>
        <v>-300417.20000000019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51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 t="s">
        <v>92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1994217.76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1994217.76</v>
      </c>
      <c r="AJ70" s="110"/>
      <c r="AK70" s="110"/>
      <c r="AL70" s="110"/>
      <c r="AM70" s="110"/>
      <c r="AN70" s="110">
        <v>1994217.76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1994217.76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4">
        <v>0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5" t="s">
        <v>91</v>
      </c>
      <c r="K71" s="135"/>
      <c r="L71" s="135"/>
      <c r="M71" s="135"/>
      <c r="N71" s="135"/>
      <c r="O71" s="135" t="s">
        <v>92</v>
      </c>
      <c r="P71" s="135"/>
      <c r="Q71" s="135"/>
      <c r="R71" s="135"/>
      <c r="S71" s="135"/>
      <c r="T71" s="135"/>
      <c r="U71" s="135"/>
      <c r="V71" s="135"/>
      <c r="W71" s="135"/>
      <c r="X71" s="135"/>
      <c r="Y71" s="110">
        <v>2159100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2159100</v>
      </c>
      <c r="AJ71" s="110"/>
      <c r="AK71" s="110"/>
      <c r="AL71" s="110"/>
      <c r="AM71" s="110"/>
      <c r="AN71" s="110">
        <v>2159100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2159100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4">
        <v>0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91</v>
      </c>
      <c r="K72" s="135"/>
      <c r="L72" s="135"/>
      <c r="M72" s="135"/>
      <c r="N72" s="135"/>
      <c r="O72" s="135" t="s">
        <v>92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436095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436095</v>
      </c>
      <c r="AJ72" s="110"/>
      <c r="AK72" s="110"/>
      <c r="AL72" s="110"/>
      <c r="AM72" s="110"/>
      <c r="AN72" s="110">
        <v>436030.8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436030.8</v>
      </c>
      <c r="AY72" s="110"/>
      <c r="AZ72" s="110"/>
      <c r="BA72" s="110"/>
      <c r="BB72" s="110"/>
      <c r="BC72" s="110">
        <f>AN72-Y72</f>
        <v>-64.200000000011642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-64.200000000011642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91</v>
      </c>
      <c r="K73" s="135"/>
      <c r="L73" s="135"/>
      <c r="M73" s="135"/>
      <c r="N73" s="135"/>
      <c r="O73" s="135" t="s">
        <v>92</v>
      </c>
      <c r="P73" s="135"/>
      <c r="Q73" s="135"/>
      <c r="R73" s="135"/>
      <c r="S73" s="135"/>
      <c r="T73" s="135"/>
      <c r="U73" s="135"/>
      <c r="V73" s="135"/>
      <c r="W73" s="135"/>
      <c r="X73" s="135"/>
      <c r="Y73" s="110">
        <v>0</v>
      </c>
      <c r="Z73" s="110"/>
      <c r="AA73" s="110"/>
      <c r="AB73" s="110"/>
      <c r="AC73" s="110"/>
      <c r="AD73" s="110">
        <v>626335</v>
      </c>
      <c r="AE73" s="110"/>
      <c r="AF73" s="110"/>
      <c r="AG73" s="110"/>
      <c r="AH73" s="110"/>
      <c r="AI73" s="110">
        <v>626335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325982</v>
      </c>
      <c r="AT73" s="110"/>
      <c r="AU73" s="110"/>
      <c r="AV73" s="110"/>
      <c r="AW73" s="110"/>
      <c r="AX73" s="110">
        <v>325982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-300353</v>
      </c>
      <c r="BI73" s="110"/>
      <c r="BJ73" s="110"/>
      <c r="BK73" s="110"/>
      <c r="BL73" s="110"/>
      <c r="BM73" s="110">
        <v>-300353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96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0" t="s">
        <v>89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63.75" customHeight="1" x14ac:dyDescent="0.2">
      <c r="A75" s="94">
        <v>0</v>
      </c>
      <c r="B75" s="94"/>
      <c r="C75" s="134" t="s">
        <v>97</v>
      </c>
      <c r="D75" s="116"/>
      <c r="E75" s="116"/>
      <c r="F75" s="116"/>
      <c r="G75" s="116"/>
      <c r="H75" s="116"/>
      <c r="I75" s="117"/>
      <c r="J75" s="135" t="s">
        <v>98</v>
      </c>
      <c r="K75" s="135"/>
      <c r="L75" s="135"/>
      <c r="M75" s="135"/>
      <c r="N75" s="135"/>
      <c r="O75" s="135" t="s">
        <v>92</v>
      </c>
      <c r="P75" s="135"/>
      <c r="Q75" s="135"/>
      <c r="R75" s="135"/>
      <c r="S75" s="135"/>
      <c r="T75" s="135"/>
      <c r="U75" s="135"/>
      <c r="V75" s="135"/>
      <c r="W75" s="135"/>
      <c r="X75" s="135"/>
      <c r="Y75" s="110">
        <v>350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350</v>
      </c>
      <c r="AJ75" s="110"/>
      <c r="AK75" s="110"/>
      <c r="AL75" s="110"/>
      <c r="AM75" s="110"/>
      <c r="AN75" s="110">
        <v>350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350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99</v>
      </c>
      <c r="D76" s="120"/>
      <c r="E76" s="120"/>
      <c r="F76" s="120"/>
      <c r="G76" s="120"/>
      <c r="H76" s="120"/>
      <c r="I76" s="121"/>
      <c r="J76" s="130" t="s">
        <v>89</v>
      </c>
      <c r="K76" s="130"/>
      <c r="L76" s="130"/>
      <c r="M76" s="130"/>
      <c r="N76" s="130"/>
      <c r="O76" s="130" t="s">
        <v>89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51" customHeight="1" x14ac:dyDescent="0.2">
      <c r="A77" s="94">
        <v>0</v>
      </c>
      <c r="B77" s="94"/>
      <c r="C77" s="134" t="s">
        <v>100</v>
      </c>
      <c r="D77" s="116"/>
      <c r="E77" s="116"/>
      <c r="F77" s="116"/>
      <c r="G77" s="116"/>
      <c r="H77" s="116"/>
      <c r="I77" s="117"/>
      <c r="J77" s="135" t="s">
        <v>91</v>
      </c>
      <c r="K77" s="135"/>
      <c r="L77" s="135"/>
      <c r="M77" s="135"/>
      <c r="N77" s="135"/>
      <c r="O77" s="135" t="s">
        <v>92</v>
      </c>
      <c r="P77" s="135"/>
      <c r="Q77" s="135"/>
      <c r="R77" s="135"/>
      <c r="S77" s="135"/>
      <c r="T77" s="135"/>
      <c r="U77" s="135"/>
      <c r="V77" s="135"/>
      <c r="W77" s="135"/>
      <c r="X77" s="135"/>
      <c r="Y77" s="110">
        <v>5697.76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5697.76</v>
      </c>
      <c r="AJ77" s="110"/>
      <c r="AK77" s="110"/>
      <c r="AL77" s="110"/>
      <c r="AM77" s="110"/>
      <c r="AN77" s="110">
        <v>5697.76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5697.76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3" t="s">
        <v>101</v>
      </c>
      <c r="D78" s="120"/>
      <c r="E78" s="120"/>
      <c r="F78" s="120"/>
      <c r="G78" s="120"/>
      <c r="H78" s="120"/>
      <c r="I78" s="121"/>
      <c r="J78" s="130" t="s">
        <v>89</v>
      </c>
      <c r="K78" s="130"/>
      <c r="L78" s="130"/>
      <c r="M78" s="130"/>
      <c r="N78" s="130"/>
      <c r="O78" s="130" t="s">
        <v>89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25.5" customHeight="1" x14ac:dyDescent="0.2">
      <c r="A79" s="94">
        <v>0</v>
      </c>
      <c r="B79" s="94"/>
      <c r="C79" s="134" t="s">
        <v>102</v>
      </c>
      <c r="D79" s="116"/>
      <c r="E79" s="116"/>
      <c r="F79" s="116"/>
      <c r="G79" s="116"/>
      <c r="H79" s="116"/>
      <c r="I79" s="117"/>
      <c r="J79" s="135" t="s">
        <v>103</v>
      </c>
      <c r="K79" s="135"/>
      <c r="L79" s="135"/>
      <c r="M79" s="135"/>
      <c r="N79" s="135"/>
      <c r="O79" s="135" t="s">
        <v>92</v>
      </c>
      <c r="P79" s="135"/>
      <c r="Q79" s="135"/>
      <c r="R79" s="135"/>
      <c r="S79" s="135"/>
      <c r="T79" s="135"/>
      <c r="U79" s="135"/>
      <c r="V79" s="135"/>
      <c r="W79" s="135"/>
      <c r="X79" s="135"/>
      <c r="Y79" s="110">
        <v>100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100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2" customFormat="1" ht="15.75" x14ac:dyDescent="0.2">
      <c r="A86" s="78">
        <v>0</v>
      </c>
      <c r="B86" s="78"/>
      <c r="C86" s="78" t="s">
        <v>88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  <c r="CA86" s="142" t="s">
        <v>66</v>
      </c>
    </row>
    <row r="87" spans="1:79" s="142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38.25" customHeight="1" x14ac:dyDescent="0.2">
      <c r="A88" s="50">
        <v>0</v>
      </c>
      <c r="B88" s="50"/>
      <c r="C88" s="85" t="s">
        <v>94</v>
      </c>
      <c r="D88" s="116"/>
      <c r="E88" s="116"/>
      <c r="F88" s="116"/>
      <c r="G88" s="116"/>
      <c r="H88" s="116"/>
      <c r="I88" s="117"/>
      <c r="J88" s="50" t="s">
        <v>91</v>
      </c>
      <c r="K88" s="50"/>
      <c r="L88" s="50"/>
      <c r="M88" s="50"/>
      <c r="N88" s="50"/>
      <c r="O88" s="48" t="s">
        <v>85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38.25" customHeight="1" x14ac:dyDescent="0.2">
      <c r="A89" s="50">
        <v>0</v>
      </c>
      <c r="B89" s="50"/>
      <c r="C89" s="85" t="s">
        <v>95</v>
      </c>
      <c r="D89" s="116"/>
      <c r="E89" s="116"/>
      <c r="F89" s="116"/>
      <c r="G89" s="116"/>
      <c r="H89" s="116"/>
      <c r="I89" s="117"/>
      <c r="J89" s="50" t="s">
        <v>91</v>
      </c>
      <c r="K89" s="50"/>
      <c r="L89" s="50"/>
      <c r="M89" s="50"/>
      <c r="N89" s="50"/>
      <c r="O89" s="48" t="s">
        <v>85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2" customFormat="1" ht="15.75" x14ac:dyDescent="0.2">
      <c r="A90" s="78">
        <v>0</v>
      </c>
      <c r="B90" s="78"/>
      <c r="C90" s="143" t="s">
        <v>96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 t="s">
        <v>99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 t="s">
        <v>101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8" t="s">
        <v>106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8" t="s">
        <v>105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52" t="s">
        <v>109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3" t="s">
        <v>111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78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  <row r="111" spans="1:78" ht="15.95" customHeight="1" x14ac:dyDescent="0.25">
      <c r="A111" s="152" t="s">
        <v>110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112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</sheetData>
  <mergeCells count="429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0:BL100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7:BH107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4:I84"/>
    <mergeCell ref="J84:N84"/>
    <mergeCell ref="C68:I68"/>
    <mergeCell ref="J68:N68"/>
    <mergeCell ref="O68:X68"/>
    <mergeCell ref="C69:I69"/>
    <mergeCell ref="J69:N69"/>
    <mergeCell ref="O85:BQ85"/>
    <mergeCell ref="AP112:BH112"/>
    <mergeCell ref="A111:V111"/>
    <mergeCell ref="W111:AM111"/>
    <mergeCell ref="AP111:BH111"/>
    <mergeCell ref="W112:AM112"/>
    <mergeCell ref="AP108:BH108"/>
    <mergeCell ref="A101:BL101"/>
    <mergeCell ref="C85:I85"/>
    <mergeCell ref="W108:AM108"/>
    <mergeCell ref="A107:V107"/>
    <mergeCell ref="W107:AM107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7:BL97"/>
    <mergeCell ref="A98:BL98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9 C69 C86">
    <cfRule type="cellIs" dxfId="44" priority="45" stopIfTrue="1" operator="equal">
      <formula>$C68</formula>
    </cfRule>
  </conditionalFormatting>
  <conditionalFormatting sqref="A69:B69 A82:B82 A86:B86 A99:B99 A59:B59 A80:B80 A96:B96">
    <cfRule type="cellIs" dxfId="43" priority="46" stopIfTrue="1" operator="equal">
      <formula>0</formula>
    </cfRule>
  </conditionalFormatting>
  <conditionalFormatting sqref="A60:B60">
    <cfRule type="cellIs" dxfId="42" priority="44" stopIfTrue="1" operator="equal">
      <formula>0</formula>
    </cfRule>
  </conditionalFormatting>
  <conditionalFormatting sqref="C80">
    <cfRule type="cellIs" dxfId="41" priority="48" stopIfTrue="1" operator="equal">
      <formula>$C69</formula>
    </cfRule>
  </conditionalFormatting>
  <conditionalFormatting sqref="C70">
    <cfRule type="cellIs" dxfId="40" priority="41" stopIfTrue="1" operator="equal">
      <formula>$C69</formula>
    </cfRule>
  </conditionalFormatting>
  <conditionalFormatting sqref="A70:B70">
    <cfRule type="cellIs" dxfId="39" priority="42" stopIfTrue="1" operator="equal">
      <formula>0</formula>
    </cfRule>
  </conditionalFormatting>
  <conditionalFormatting sqref="C71">
    <cfRule type="cellIs" dxfId="38" priority="39" stopIfTrue="1" operator="equal">
      <formula>$C70</formula>
    </cfRule>
  </conditionalFormatting>
  <conditionalFormatting sqref="A71:B71">
    <cfRule type="cellIs" dxfId="37" priority="40" stopIfTrue="1" operator="equal">
      <formula>0</formula>
    </cfRule>
  </conditionalFormatting>
  <conditionalFormatting sqref="C72">
    <cfRule type="cellIs" dxfId="36" priority="37" stopIfTrue="1" operator="equal">
      <formula>$C71</formula>
    </cfRule>
  </conditionalFormatting>
  <conditionalFormatting sqref="A72:B72">
    <cfRule type="cellIs" dxfId="35" priority="38" stopIfTrue="1" operator="equal">
      <formula>0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79">
    <cfRule type="cellIs" dxfId="22" priority="23" stopIfTrue="1" operator="equal">
      <formula>$C78</formula>
    </cfRule>
  </conditionalFormatting>
  <conditionalFormatting sqref="A79:B79">
    <cfRule type="cellIs" dxfId="21" priority="24" stopIfTrue="1" operator="equal">
      <formula>0</formula>
    </cfRule>
  </conditionalFormatting>
  <conditionalFormatting sqref="C96">
    <cfRule type="cellIs" dxfId="20" priority="50" stopIfTrue="1" operator="equal">
      <formula>$C86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2025-03-13T13:50:49Z</cp:lastPrinted>
  <dcterms:created xsi:type="dcterms:W3CDTF">2016-08-10T10:53:25Z</dcterms:created>
  <dcterms:modified xsi:type="dcterms:W3CDTF">2025-03-13T13:51:22Z</dcterms:modified>
</cp:coreProperties>
</file>