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340" sheetId="1" r:id="rId1"/>
  </sheets>
  <definedNames>
    <definedName name="_xlnm.Print_Area" localSheetId="0">КПК0118340!$A$1:$BQ$108</definedName>
  </definedNames>
  <calcPr calcId="144525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H70" i="1"/>
  <c r="BC70" i="1"/>
  <c r="BH69" i="1"/>
  <c r="BC69" i="1"/>
  <c r="BD59" i="1"/>
  <c r="AY59" i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<sst xmlns="http://schemas.openxmlformats.org/spreadsheetml/2006/main" count="212" uniqueCount="122">
  <si>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</si>
  <si>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</si>
  <si>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</si>
  <si>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</si>
  <si>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</si>
  <si>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</si>
  <si>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</si>
  <si>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</si>
  <si>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</si>
  <si>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</si>
  <si>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</si>
  <si>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</si>
  <si>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</si>
  <si>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</si>
  <si>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</si>
  <si>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</si>
  <si>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</si>
  <si>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</si>
  <si>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</si>
  <si>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</si>
  <si>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</si>
  <si>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</si>
  <si>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</si>
  <si>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</si>
  <si>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</si>
  <si>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</si>
  <si>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</si>
  <si>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</si>
  <si>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</si>
  <si>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</si>
  <si>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</si>
  <si>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</si>
  <si>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</si>
  <si>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</si>
  <si>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</si>
  <si>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</si>
  <si>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</si>
  <si>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</si>
  <si>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</si>
  <si>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</si>
  <si>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</si>
  <si>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</si>
  <si>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</si>
  <si>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</si>
  <si>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</si>
  <si>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</si>
  <si>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</si>
  <si>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</si>
  <si>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</si>
  <si>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</si>
  <si>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</si>
  <si>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</si>
  <si>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</si>
  <si>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</si>
  <si>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</si>
  <si>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</si>
  <si>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</si>
  <si>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</si>
  <si>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</si>
  <si>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</si>
  <si>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</si>
  <si>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</si>
  <si>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</si>
  <si>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</si>
  <si>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</si>
  <si>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</si>
  <si>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</si>
  <si>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</si>
  <si>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</si>
  <si>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</si>
  <si>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</si>
  <si>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</si>
  <si>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</si>
  <si>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</si>
  <si>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</si>
  <si>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</si>
  <si>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</si>
  <si>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</si>
  <si>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</si>
  <si>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</si>
  <si>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Проведення  ефективної і цілеспрямованої роботи з питань організації і кординації заходів щодо охорони навколишнього природнього середовища</t>
  </si>
  <si>
    <t>Реалізація програми спрямована на зменшення впливу ТПВ на довкілля, покращення санітарного  стану громади, покращення умов проживання мешканців</t>
  </si>
  <si>
    <t>природоохоронні заходи на рахунок цільових фондів</t>
  </si>
  <si>
    <t>УСЬОГО</t>
  </si>
  <si>
    <t>Програма охорони навколишнього природнього середовища Сторожинецької територіальної громади на 2023-2025 роки</t>
  </si>
  <si>
    <t>Усього</t>
  </si>
  <si>
    <t>затрат</t>
  </si>
  <si>
    <t/>
  </si>
  <si>
    <t>Трансферти "Зеленбуд" - Обсяг видатків на облаштування сміттєзвалища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</si>
  <si>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</si>
  <si>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</si>
  <si>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Оплата послуг</t>
  </si>
  <si>
    <t>нове будівництво додаткової карти для захоронення відходів на існуючому полігоні твердих побутових відходів, розташованому в адмінмежах Сторожинецької міської ради за межами села Панка</t>
  </si>
  <si>
    <t>продукту</t>
  </si>
  <si>
    <t>кількість сміттєзвалищ</t>
  </si>
  <si>
    <t>од.</t>
  </si>
  <si>
    <t>розрахунок</t>
  </si>
  <si>
    <t>ефективності</t>
  </si>
  <si>
    <t>Середні витрати на облаштування одного об`єкту</t>
  </si>
  <si>
    <t>якості</t>
  </si>
  <si>
    <t>забезпеченість у видатках</t>
  </si>
  <si>
    <t>відс.</t>
  </si>
  <si>
    <t>Економія коштів  виконуються в межах  бюджетної програми</t>
  </si>
  <si>
    <t>Проведення ефективності і цілеспрямованої роботи з питань організації  і кординації заходів щодо охорони навколишнього природнього середовища</t>
  </si>
  <si>
    <t>Програма виконана на 98,62%, отже є ефективною.</t>
  </si>
  <si>
    <t xml:space="preserve"> Бюджетна програма 118340 " Природоохоронні заходи за рахунок цільових фондів" видатки по спеціальному фонду проводились  на 97,24 відсотка.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</si>
  <si>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</si>
  <si>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</si>
  <si>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</si>
  <si>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</si>
  <si>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</si>
  <si>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</si>
  <si>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</si>
  <si>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</si>
  <si>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</si>
  <si>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</si>
  <si>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0118340</t>
  </si>
  <si>
    <t>Природоохоронні заходи за рахунок цільових фондів</t>
  </si>
  <si>
    <t>Сторожинецька міська рада Чернівецького району Чернівецької області</t>
  </si>
  <si>
    <t>0110000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</si>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</sst>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topLeftCell="A74" zoomScaleNormal="100" workbookViewId="0">
      <selection activeCell="BR103" sqref="BR103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7.85546875" style="1" customWidth="1"/>
    <col min="10" max="23" width="2.85546875" style="1" customWidth="1"/>
    <col min="24" max="24" width="4.7109375" style="1" customWidth="1"/>
    <col min="25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0.25" customHeight="1" x14ac:dyDescent="0.2">
      <c r="A14" s="18" t="s">
        <v>7</v>
      </c>
      <c r="B14" s="148" t="s">
        <v>106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9" t="s">
        <v>107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112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4" customHeight="1" x14ac:dyDescent="0.2">
      <c r="A17" s="23" t="s">
        <v>33</v>
      </c>
      <c r="B17" s="148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9" t="s">
        <v>118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112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1.75" customHeight="1" x14ac:dyDescent="0.2">
      <c r="A20" s="18" t="s">
        <v>34</v>
      </c>
      <c r="B20" s="148" t="s">
        <v>116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8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8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3" t="s">
        <v>117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113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1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103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1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38.25" customHeight="1" x14ac:dyDescent="0.2">
      <c r="A39" s="54" t="s">
        <v>3</v>
      </c>
      <c r="B39" s="54"/>
      <c r="C39" s="54" t="s">
        <v>66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582360</v>
      </c>
      <c r="AG43" s="57"/>
      <c r="AH43" s="57"/>
      <c r="AI43" s="57"/>
      <c r="AJ43" s="57"/>
      <c r="AK43" s="57">
        <f>AA43+AF43</f>
        <v>582360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571434.80000000005</v>
      </c>
      <c r="AV43" s="57"/>
      <c r="AW43" s="57"/>
      <c r="AX43" s="57"/>
      <c r="AY43" s="57"/>
      <c r="AZ43" s="57">
        <f>AP43+AU43</f>
        <v>571434.80000000005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-10925.199999999953</v>
      </c>
      <c r="BJ43" s="57"/>
      <c r="BK43" s="57"/>
      <c r="BL43" s="57"/>
      <c r="BM43" s="57"/>
      <c r="BN43" s="57">
        <f>BD43+BI43</f>
        <v>-10925.199999999953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582360</v>
      </c>
      <c r="AG44" s="83"/>
      <c r="AH44" s="83"/>
      <c r="AI44" s="83"/>
      <c r="AJ44" s="83"/>
      <c r="AK44" s="83">
        <f>AA44+AF44</f>
        <v>582360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571434.80000000005</v>
      </c>
      <c r="AV44" s="83"/>
      <c r="AW44" s="83"/>
      <c r="AX44" s="83"/>
      <c r="AY44" s="83"/>
      <c r="AZ44" s="83">
        <f>AP44+AU44</f>
        <v>571434.80000000005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-10925.199999999953</v>
      </c>
      <c r="BJ44" s="83"/>
      <c r="BK44" s="83"/>
      <c r="BL44" s="83"/>
      <c r="BM44" s="83"/>
      <c r="BN44" s="83">
        <f>BD44+BI44</f>
        <v>-10925.199999999953</v>
      </c>
      <c r="BO44" s="83"/>
      <c r="BP44" s="83"/>
      <c r="BQ44" s="83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8" t="s">
        <v>114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3"/>
      <c r="B55" s="10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4" t="s">
        <v>13</v>
      </c>
      <c r="B57" s="94"/>
      <c r="C57" s="95" t="s">
        <v>14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6"/>
      <c r="AE57" s="106"/>
      <c r="AF57" s="106"/>
      <c r="AG57" s="106"/>
      <c r="AH57" s="106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6"/>
      <c r="AU57" s="106"/>
      <c r="AV57" s="106"/>
      <c r="AW57" s="106"/>
      <c r="AX57" s="106"/>
      <c r="AY57" s="107" t="s">
        <v>17</v>
      </c>
      <c r="AZ57" s="108"/>
      <c r="BA57" s="108"/>
      <c r="BB57" s="108"/>
      <c r="BC57" s="109"/>
      <c r="BD57" s="107" t="s">
        <v>17</v>
      </c>
      <c r="BE57" s="108"/>
      <c r="BF57" s="108"/>
      <c r="BG57" s="108"/>
      <c r="BH57" s="109"/>
      <c r="BI57" s="106" t="s">
        <v>16</v>
      </c>
      <c r="BJ57" s="106"/>
      <c r="BK57" s="106"/>
      <c r="BL57" s="106"/>
      <c r="BM57" s="106"/>
      <c r="BN57" s="106"/>
      <c r="BO57" s="7"/>
      <c r="BP57" s="7"/>
      <c r="BQ57" s="7"/>
      <c r="CA57" s="1" t="s">
        <v>21</v>
      </c>
    </row>
    <row r="58" spans="1:79" ht="29.25" customHeight="1" x14ac:dyDescent="0.2">
      <c r="A58" s="94">
        <v>1</v>
      </c>
      <c r="B58" s="94"/>
      <c r="C58" s="123" t="s">
        <v>84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7"/>
      <c r="S58" s="110">
        <v>0</v>
      </c>
      <c r="T58" s="110"/>
      <c r="U58" s="110"/>
      <c r="V58" s="110"/>
      <c r="W58" s="110"/>
      <c r="X58" s="110">
        <v>582360</v>
      </c>
      <c r="Y58" s="110"/>
      <c r="Z58" s="110"/>
      <c r="AA58" s="110"/>
      <c r="AB58" s="110"/>
      <c r="AC58" s="110">
        <f>S58+X58</f>
        <v>582360</v>
      </c>
      <c r="AD58" s="110"/>
      <c r="AE58" s="110"/>
      <c r="AF58" s="110"/>
      <c r="AG58" s="110"/>
      <c r="AH58" s="110"/>
      <c r="AI58" s="110">
        <v>0</v>
      </c>
      <c r="AJ58" s="110"/>
      <c r="AK58" s="110"/>
      <c r="AL58" s="110"/>
      <c r="AM58" s="110"/>
      <c r="AN58" s="110">
        <v>0</v>
      </c>
      <c r="AO58" s="110"/>
      <c r="AP58" s="110"/>
      <c r="AQ58" s="110"/>
      <c r="AR58" s="110"/>
      <c r="AS58" s="110">
        <f>AI58+AN58</f>
        <v>0</v>
      </c>
      <c r="AT58" s="110"/>
      <c r="AU58" s="110"/>
      <c r="AV58" s="110"/>
      <c r="AW58" s="110"/>
      <c r="AX58" s="110"/>
      <c r="AY58" s="110">
        <f>AI58-S58</f>
        <v>0</v>
      </c>
      <c r="AZ58" s="110"/>
      <c r="BA58" s="110"/>
      <c r="BB58" s="110"/>
      <c r="BC58" s="110"/>
      <c r="BD58" s="124">
        <f>AN58-X58</f>
        <v>-582360</v>
      </c>
      <c r="BE58" s="124"/>
      <c r="BF58" s="124"/>
      <c r="BG58" s="124"/>
      <c r="BH58" s="124"/>
      <c r="BI58" s="124">
        <f>AY58+BD58</f>
        <v>-582360</v>
      </c>
      <c r="BJ58" s="124"/>
      <c r="BK58" s="124"/>
      <c r="BL58" s="124"/>
      <c r="BM58" s="124"/>
      <c r="BN58" s="124"/>
      <c r="BO58" s="8"/>
      <c r="BP58" s="8"/>
      <c r="BQ58" s="8"/>
      <c r="CA58" s="1" t="s">
        <v>22</v>
      </c>
    </row>
    <row r="59" spans="1:79" s="122" customFormat="1" ht="15" customHeight="1" x14ac:dyDescent="0.2">
      <c r="A59" s="125"/>
      <c r="B59" s="125"/>
      <c r="C59" s="126" t="s">
        <v>85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1"/>
      <c r="S59" s="111">
        <v>0</v>
      </c>
      <c r="T59" s="111"/>
      <c r="U59" s="111"/>
      <c r="V59" s="111"/>
      <c r="W59" s="111"/>
      <c r="X59" s="111">
        <v>582360</v>
      </c>
      <c r="Y59" s="111"/>
      <c r="Z59" s="111"/>
      <c r="AA59" s="111"/>
      <c r="AB59" s="111"/>
      <c r="AC59" s="111">
        <f>S59+X59</f>
        <v>582360</v>
      </c>
      <c r="AD59" s="111"/>
      <c r="AE59" s="111"/>
      <c r="AF59" s="111"/>
      <c r="AG59" s="111"/>
      <c r="AH59" s="111"/>
      <c r="AI59" s="111">
        <v>0</v>
      </c>
      <c r="AJ59" s="111"/>
      <c r="AK59" s="111"/>
      <c r="AL59" s="111"/>
      <c r="AM59" s="111"/>
      <c r="AN59" s="111">
        <v>0</v>
      </c>
      <c r="AO59" s="111"/>
      <c r="AP59" s="111"/>
      <c r="AQ59" s="111"/>
      <c r="AR59" s="111"/>
      <c r="AS59" s="111">
        <f>AI59+AN59</f>
        <v>0</v>
      </c>
      <c r="AT59" s="111"/>
      <c r="AU59" s="111"/>
      <c r="AV59" s="111"/>
      <c r="AW59" s="111"/>
      <c r="AX59" s="111"/>
      <c r="AY59" s="111">
        <f>AI59-S59</f>
        <v>0</v>
      </c>
      <c r="AZ59" s="111"/>
      <c r="BA59" s="111"/>
      <c r="BB59" s="111"/>
      <c r="BC59" s="111"/>
      <c r="BD59" s="127">
        <f>AN59-X59</f>
        <v>-582360</v>
      </c>
      <c r="BE59" s="127"/>
      <c r="BF59" s="127"/>
      <c r="BG59" s="127"/>
      <c r="BH59" s="127"/>
      <c r="BI59" s="127">
        <f>AY59+BD59</f>
        <v>-582360</v>
      </c>
      <c r="BJ59" s="127"/>
      <c r="BK59" s="127"/>
      <c r="BL59" s="127"/>
      <c r="BM59" s="127"/>
      <c r="BN59" s="127"/>
      <c r="BO59" s="128"/>
      <c r="BP59" s="128"/>
      <c r="BQ59" s="128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3"/>
      <c r="B65" s="104"/>
      <c r="C65" s="103"/>
      <c r="D65" s="105"/>
      <c r="E65" s="105"/>
      <c r="F65" s="105"/>
      <c r="G65" s="105"/>
      <c r="H65" s="105"/>
      <c r="I65" s="104"/>
      <c r="J65" s="103"/>
      <c r="K65" s="105"/>
      <c r="L65" s="105"/>
      <c r="M65" s="105"/>
      <c r="N65" s="104"/>
      <c r="O65" s="103"/>
      <c r="P65" s="105"/>
      <c r="Q65" s="105"/>
      <c r="R65" s="105"/>
      <c r="S65" s="105"/>
      <c r="T65" s="105"/>
      <c r="U65" s="105"/>
      <c r="V65" s="105"/>
      <c r="W65" s="105"/>
      <c r="X65" s="104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4" t="s">
        <v>36</v>
      </c>
      <c r="B67" s="94"/>
      <c r="C67" s="66" t="s">
        <v>14</v>
      </c>
      <c r="D67" s="67"/>
      <c r="E67" s="67"/>
      <c r="F67" s="67"/>
      <c r="G67" s="67"/>
      <c r="H67" s="67"/>
      <c r="I67" s="68"/>
      <c r="J67" s="94" t="s">
        <v>15</v>
      </c>
      <c r="K67" s="94"/>
      <c r="L67" s="94"/>
      <c r="M67" s="94"/>
      <c r="N67" s="94"/>
      <c r="O67" s="95" t="s">
        <v>37</v>
      </c>
      <c r="P67" s="95"/>
      <c r="Q67" s="95"/>
      <c r="R67" s="95"/>
      <c r="S67" s="95"/>
      <c r="T67" s="95"/>
      <c r="U67" s="95"/>
      <c r="V67" s="95"/>
      <c r="W67" s="95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2" customFormat="1" ht="15.75" x14ac:dyDescent="0.2">
      <c r="A68" s="125">
        <v>0</v>
      </c>
      <c r="B68" s="125"/>
      <c r="C68" s="129" t="s">
        <v>86</v>
      </c>
      <c r="D68" s="129"/>
      <c r="E68" s="129"/>
      <c r="F68" s="129"/>
      <c r="G68" s="129"/>
      <c r="H68" s="129"/>
      <c r="I68" s="129"/>
      <c r="J68" s="129" t="s">
        <v>87</v>
      </c>
      <c r="K68" s="129"/>
      <c r="L68" s="129"/>
      <c r="M68" s="129"/>
      <c r="N68" s="129"/>
      <c r="O68" s="129" t="s">
        <v>87</v>
      </c>
      <c r="P68" s="129"/>
      <c r="Q68" s="129"/>
      <c r="R68" s="129"/>
      <c r="S68" s="129"/>
      <c r="T68" s="129"/>
      <c r="U68" s="129"/>
      <c r="V68" s="129"/>
      <c r="W68" s="129"/>
      <c r="X68" s="129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30"/>
      <c r="BS68" s="130"/>
      <c r="BT68" s="130"/>
      <c r="BU68" s="130"/>
      <c r="BV68" s="130"/>
      <c r="BW68" s="130"/>
      <c r="BX68" s="130"/>
      <c r="BY68" s="130"/>
      <c r="BZ68" s="131"/>
      <c r="CA68" s="122" t="s">
        <v>24</v>
      </c>
    </row>
    <row r="69" spans="1:79" ht="80.25" customHeight="1" x14ac:dyDescent="0.2">
      <c r="A69" s="94">
        <v>0</v>
      </c>
      <c r="B69" s="94"/>
      <c r="C69" s="133" t="s">
        <v>88</v>
      </c>
      <c r="D69" s="116"/>
      <c r="E69" s="116"/>
      <c r="F69" s="116"/>
      <c r="G69" s="116"/>
      <c r="H69" s="116"/>
      <c r="I69" s="117"/>
      <c r="J69" s="134" t="s">
        <v>89</v>
      </c>
      <c r="K69" s="134"/>
      <c r="L69" s="134"/>
      <c r="M69" s="134"/>
      <c r="N69" s="134"/>
      <c r="O69" s="133" t="s">
        <v>90</v>
      </c>
      <c r="P69" s="116"/>
      <c r="Q69" s="116"/>
      <c r="R69" s="116"/>
      <c r="S69" s="116"/>
      <c r="T69" s="116"/>
      <c r="U69" s="116"/>
      <c r="V69" s="116"/>
      <c r="W69" s="116"/>
      <c r="X69" s="117"/>
      <c r="Y69" s="110">
        <v>0</v>
      </c>
      <c r="Z69" s="110"/>
      <c r="AA69" s="110"/>
      <c r="AB69" s="110"/>
      <c r="AC69" s="110"/>
      <c r="AD69" s="110">
        <v>186360</v>
      </c>
      <c r="AE69" s="110"/>
      <c r="AF69" s="110"/>
      <c r="AG69" s="110"/>
      <c r="AH69" s="110"/>
      <c r="AI69" s="110">
        <v>186360</v>
      </c>
      <c r="AJ69" s="110"/>
      <c r="AK69" s="110"/>
      <c r="AL69" s="110"/>
      <c r="AM69" s="110"/>
      <c r="AN69" s="110">
        <v>0</v>
      </c>
      <c r="AO69" s="110"/>
      <c r="AP69" s="110"/>
      <c r="AQ69" s="110"/>
      <c r="AR69" s="110"/>
      <c r="AS69" s="110">
        <v>186360</v>
      </c>
      <c r="AT69" s="110"/>
      <c r="AU69" s="110"/>
      <c r="AV69" s="110"/>
      <c r="AW69" s="110"/>
      <c r="AX69" s="110">
        <v>186360</v>
      </c>
      <c r="AY69" s="110"/>
      <c r="AZ69" s="110"/>
      <c r="BA69" s="110"/>
      <c r="BB69" s="110"/>
      <c r="BC69" s="110">
        <f>AN69-Y69</f>
        <v>0</v>
      </c>
      <c r="BD69" s="110"/>
      <c r="BE69" s="110"/>
      <c r="BF69" s="110"/>
      <c r="BG69" s="110"/>
      <c r="BH69" s="110">
        <f>AS69-AD69</f>
        <v>0</v>
      </c>
      <c r="BI69" s="110"/>
      <c r="BJ69" s="110"/>
      <c r="BK69" s="110"/>
      <c r="BL69" s="110"/>
      <c r="BM69" s="110">
        <v>0</v>
      </c>
      <c r="BN69" s="110"/>
      <c r="BO69" s="110"/>
      <c r="BP69" s="110"/>
      <c r="BQ69" s="11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76.5" customHeight="1" x14ac:dyDescent="0.2">
      <c r="A70" s="94">
        <v>0</v>
      </c>
      <c r="B70" s="94"/>
      <c r="C70" s="133" t="s">
        <v>91</v>
      </c>
      <c r="D70" s="116"/>
      <c r="E70" s="116"/>
      <c r="F70" s="116"/>
      <c r="G70" s="116"/>
      <c r="H70" s="116"/>
      <c r="I70" s="117"/>
      <c r="J70" s="134" t="s">
        <v>89</v>
      </c>
      <c r="K70" s="134"/>
      <c r="L70" s="134"/>
      <c r="M70" s="134"/>
      <c r="N70" s="134"/>
      <c r="O70" s="133" t="s">
        <v>90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0</v>
      </c>
      <c r="Z70" s="110"/>
      <c r="AA70" s="110"/>
      <c r="AB70" s="110"/>
      <c r="AC70" s="110"/>
      <c r="AD70" s="110">
        <v>96000</v>
      </c>
      <c r="AE70" s="110"/>
      <c r="AF70" s="110"/>
      <c r="AG70" s="110"/>
      <c r="AH70" s="110"/>
      <c r="AI70" s="110">
        <v>96000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85074.8</v>
      </c>
      <c r="AT70" s="110"/>
      <c r="AU70" s="110"/>
      <c r="AV70" s="110"/>
      <c r="AW70" s="110"/>
      <c r="AX70" s="110">
        <v>85074.8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-10925.199999999997</v>
      </c>
      <c r="BI70" s="110"/>
      <c r="BJ70" s="110"/>
      <c r="BK70" s="110"/>
      <c r="BL70" s="110"/>
      <c r="BM70" s="110">
        <v>-10925.199999999997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92.25" customHeight="1" x14ac:dyDescent="0.2">
      <c r="A71" s="94">
        <v>0</v>
      </c>
      <c r="B71" s="94"/>
      <c r="C71" s="133" t="s">
        <v>92</v>
      </c>
      <c r="D71" s="116"/>
      <c r="E71" s="116"/>
      <c r="F71" s="116"/>
      <c r="G71" s="116"/>
      <c r="H71" s="116"/>
      <c r="I71" s="117"/>
      <c r="J71" s="134" t="s">
        <v>89</v>
      </c>
      <c r="K71" s="134"/>
      <c r="L71" s="134"/>
      <c r="M71" s="134"/>
      <c r="N71" s="134"/>
      <c r="O71" s="133" t="s">
        <v>90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0</v>
      </c>
      <c r="Z71" s="110"/>
      <c r="AA71" s="110"/>
      <c r="AB71" s="110"/>
      <c r="AC71" s="110"/>
      <c r="AD71" s="110">
        <v>300000</v>
      </c>
      <c r="AE71" s="110"/>
      <c r="AF71" s="110"/>
      <c r="AG71" s="110"/>
      <c r="AH71" s="110"/>
      <c r="AI71" s="110">
        <v>300000</v>
      </c>
      <c r="AJ71" s="110"/>
      <c r="AK71" s="110"/>
      <c r="AL71" s="110"/>
      <c r="AM71" s="110"/>
      <c r="AN71" s="110">
        <v>0</v>
      </c>
      <c r="AO71" s="110"/>
      <c r="AP71" s="110"/>
      <c r="AQ71" s="110"/>
      <c r="AR71" s="110"/>
      <c r="AS71" s="110">
        <v>300000</v>
      </c>
      <c r="AT71" s="110"/>
      <c r="AU71" s="110"/>
      <c r="AV71" s="110"/>
      <c r="AW71" s="110"/>
      <c r="AX71" s="110">
        <v>300000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5">
        <v>0</v>
      </c>
      <c r="B72" s="125"/>
      <c r="C72" s="132" t="s">
        <v>93</v>
      </c>
      <c r="D72" s="120"/>
      <c r="E72" s="120"/>
      <c r="F72" s="120"/>
      <c r="G72" s="120"/>
      <c r="H72" s="120"/>
      <c r="I72" s="121"/>
      <c r="J72" s="129" t="s">
        <v>87</v>
      </c>
      <c r="K72" s="129"/>
      <c r="L72" s="129"/>
      <c r="M72" s="129"/>
      <c r="N72" s="129"/>
      <c r="O72" s="132" t="s">
        <v>87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0"/>
      <c r="BS72" s="130"/>
      <c r="BT72" s="130"/>
      <c r="BU72" s="130"/>
      <c r="BV72" s="130"/>
      <c r="BW72" s="130"/>
      <c r="BX72" s="130"/>
      <c r="BY72" s="130"/>
      <c r="BZ72" s="131"/>
    </row>
    <row r="73" spans="1:79" ht="25.5" customHeight="1" x14ac:dyDescent="0.2">
      <c r="A73" s="94">
        <v>0</v>
      </c>
      <c r="B73" s="94"/>
      <c r="C73" s="133" t="s">
        <v>94</v>
      </c>
      <c r="D73" s="116"/>
      <c r="E73" s="116"/>
      <c r="F73" s="116"/>
      <c r="G73" s="116"/>
      <c r="H73" s="116"/>
      <c r="I73" s="117"/>
      <c r="J73" s="134" t="s">
        <v>95</v>
      </c>
      <c r="K73" s="134"/>
      <c r="L73" s="134"/>
      <c r="M73" s="134"/>
      <c r="N73" s="134"/>
      <c r="O73" s="133" t="s">
        <v>96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0</v>
      </c>
      <c r="Z73" s="110"/>
      <c r="AA73" s="110"/>
      <c r="AB73" s="110"/>
      <c r="AC73" s="110"/>
      <c r="AD73" s="110">
        <v>10</v>
      </c>
      <c r="AE73" s="110"/>
      <c r="AF73" s="110"/>
      <c r="AG73" s="110"/>
      <c r="AH73" s="110"/>
      <c r="AI73" s="110">
        <v>10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10</v>
      </c>
      <c r="AT73" s="110"/>
      <c r="AU73" s="110"/>
      <c r="AV73" s="110"/>
      <c r="AW73" s="110"/>
      <c r="AX73" s="110">
        <v>10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5">
        <v>0</v>
      </c>
      <c r="B74" s="125"/>
      <c r="C74" s="132" t="s">
        <v>97</v>
      </c>
      <c r="D74" s="120"/>
      <c r="E74" s="120"/>
      <c r="F74" s="120"/>
      <c r="G74" s="120"/>
      <c r="H74" s="120"/>
      <c r="I74" s="121"/>
      <c r="J74" s="129" t="s">
        <v>87</v>
      </c>
      <c r="K74" s="129"/>
      <c r="L74" s="129"/>
      <c r="M74" s="129"/>
      <c r="N74" s="129"/>
      <c r="O74" s="132" t="s">
        <v>87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0"/>
      <c r="BS74" s="130"/>
      <c r="BT74" s="130"/>
      <c r="BU74" s="130"/>
      <c r="BV74" s="130"/>
      <c r="BW74" s="130"/>
      <c r="BX74" s="130"/>
      <c r="BY74" s="130"/>
      <c r="BZ74" s="131"/>
    </row>
    <row r="75" spans="1:79" ht="38.25" customHeight="1" x14ac:dyDescent="0.2">
      <c r="A75" s="94">
        <v>0</v>
      </c>
      <c r="B75" s="94"/>
      <c r="C75" s="133" t="s">
        <v>98</v>
      </c>
      <c r="D75" s="116"/>
      <c r="E75" s="116"/>
      <c r="F75" s="116"/>
      <c r="G75" s="116"/>
      <c r="H75" s="116"/>
      <c r="I75" s="117"/>
      <c r="J75" s="134" t="s">
        <v>89</v>
      </c>
      <c r="K75" s="134"/>
      <c r="L75" s="134"/>
      <c r="M75" s="134"/>
      <c r="N75" s="134"/>
      <c r="O75" s="133" t="s">
        <v>96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18636</v>
      </c>
      <c r="AE75" s="110"/>
      <c r="AF75" s="110"/>
      <c r="AG75" s="110"/>
      <c r="AH75" s="110"/>
      <c r="AI75" s="110">
        <v>18636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18636</v>
      </c>
      <c r="AT75" s="110"/>
      <c r="AU75" s="110"/>
      <c r="AV75" s="110"/>
      <c r="AW75" s="110"/>
      <c r="AX75" s="110">
        <v>18636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5">
        <v>0</v>
      </c>
      <c r="B76" s="125"/>
      <c r="C76" s="132" t="s">
        <v>99</v>
      </c>
      <c r="D76" s="120"/>
      <c r="E76" s="120"/>
      <c r="F76" s="120"/>
      <c r="G76" s="120"/>
      <c r="H76" s="120"/>
      <c r="I76" s="121"/>
      <c r="J76" s="129" t="s">
        <v>87</v>
      </c>
      <c r="K76" s="129"/>
      <c r="L76" s="129"/>
      <c r="M76" s="129"/>
      <c r="N76" s="129"/>
      <c r="O76" s="132" t="s">
        <v>87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0"/>
      <c r="BS76" s="130"/>
      <c r="BT76" s="130"/>
      <c r="BU76" s="130"/>
      <c r="BV76" s="130"/>
      <c r="BW76" s="130"/>
      <c r="BX76" s="130"/>
      <c r="BY76" s="130"/>
      <c r="BZ76" s="131"/>
    </row>
    <row r="77" spans="1:79" ht="25.5" customHeight="1" x14ac:dyDescent="0.2">
      <c r="A77" s="94">
        <v>0</v>
      </c>
      <c r="B77" s="94"/>
      <c r="C77" s="133" t="s">
        <v>100</v>
      </c>
      <c r="D77" s="116"/>
      <c r="E77" s="116"/>
      <c r="F77" s="116"/>
      <c r="G77" s="116"/>
      <c r="H77" s="116"/>
      <c r="I77" s="117"/>
      <c r="J77" s="134" t="s">
        <v>101</v>
      </c>
      <c r="K77" s="134"/>
      <c r="L77" s="134"/>
      <c r="M77" s="134"/>
      <c r="N77" s="134"/>
      <c r="O77" s="133" t="s">
        <v>96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</v>
      </c>
      <c r="Z77" s="110"/>
      <c r="AA77" s="110"/>
      <c r="AB77" s="110"/>
      <c r="AC77" s="110"/>
      <c r="AD77" s="110">
        <v>100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100</v>
      </c>
      <c r="AT77" s="110"/>
      <c r="AU77" s="110"/>
      <c r="AV77" s="110"/>
      <c r="AW77" s="110"/>
      <c r="AX77" s="110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9.75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5.2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63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71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70</v>
      </c>
    </row>
    <row r="84" spans="1:79" s="141" customFormat="1" ht="15.75" x14ac:dyDescent="0.2">
      <c r="A84" s="78">
        <v>0</v>
      </c>
      <c r="B84" s="78"/>
      <c r="C84" s="78" t="s">
        <v>86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5"/>
      <c r="P84" s="136"/>
      <c r="Q84" s="136"/>
      <c r="R84" s="136"/>
      <c r="S84" s="136"/>
      <c r="T84" s="136"/>
      <c r="U84" s="136"/>
      <c r="V84" s="136"/>
      <c r="W84" s="136"/>
      <c r="X84" s="136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139"/>
      <c r="BS84" s="139"/>
      <c r="BT84" s="139"/>
      <c r="BU84" s="139"/>
      <c r="BV84" s="139"/>
      <c r="BW84" s="139"/>
      <c r="BX84" s="139"/>
      <c r="BY84" s="139"/>
      <c r="BZ84" s="140"/>
      <c r="CA84" s="141" t="s">
        <v>65</v>
      </c>
    </row>
    <row r="85" spans="1:79" s="141" customFormat="1" ht="7.5" customHeight="1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5"/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139"/>
      <c r="BS85" s="139"/>
      <c r="BT85" s="139"/>
      <c r="BU85" s="139"/>
      <c r="BV85" s="139"/>
      <c r="BW85" s="139"/>
      <c r="BX85" s="139"/>
      <c r="BY85" s="139"/>
      <c r="BZ85" s="140"/>
    </row>
    <row r="86" spans="1:79" s="38" customFormat="1" ht="15.75" x14ac:dyDescent="0.2">
      <c r="A86" s="50">
        <v>0</v>
      </c>
      <c r="B86" s="50"/>
      <c r="C86" s="50" t="s">
        <v>91</v>
      </c>
      <c r="D86" s="50"/>
      <c r="E86" s="50"/>
      <c r="F86" s="50"/>
      <c r="G86" s="50"/>
      <c r="H86" s="50"/>
      <c r="I86" s="50"/>
      <c r="J86" s="50" t="s">
        <v>89</v>
      </c>
      <c r="K86" s="50"/>
      <c r="L86" s="50"/>
      <c r="M86" s="50"/>
      <c r="N86" s="50"/>
      <c r="O86" s="48" t="s">
        <v>102</v>
      </c>
      <c r="P86" s="49"/>
      <c r="Q86" s="49"/>
      <c r="R86" s="49"/>
      <c r="S86" s="49"/>
      <c r="T86" s="49"/>
      <c r="U86" s="49"/>
      <c r="V86" s="49"/>
      <c r="W86" s="49"/>
      <c r="X86" s="49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3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1" customFormat="1" ht="15.75" x14ac:dyDescent="0.2">
      <c r="A87" s="78">
        <v>0</v>
      </c>
      <c r="B87" s="78"/>
      <c r="C87" s="78" t="s">
        <v>93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5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139"/>
      <c r="BS87" s="139"/>
      <c r="BT87" s="139"/>
      <c r="BU87" s="139"/>
      <c r="BV87" s="139"/>
      <c r="BW87" s="139"/>
      <c r="BX87" s="139"/>
      <c r="BY87" s="139"/>
      <c r="BZ87" s="140"/>
    </row>
    <row r="88" spans="1:79" s="141" customFormat="1" ht="6.75" customHeight="1" x14ac:dyDescent="0.2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141" customFormat="1" ht="15.75" x14ac:dyDescent="0.2">
      <c r="A89" s="78">
        <v>0</v>
      </c>
      <c r="B89" s="78"/>
      <c r="C89" s="78" t="s">
        <v>97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5"/>
      <c r="P89" s="136"/>
      <c r="Q89" s="136"/>
      <c r="R89" s="136"/>
      <c r="S89" s="136"/>
      <c r="T89" s="136"/>
      <c r="U89" s="136"/>
      <c r="V89" s="136"/>
      <c r="W89" s="136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139"/>
      <c r="BS89" s="139"/>
      <c r="BT89" s="139"/>
      <c r="BU89" s="139"/>
      <c r="BV89" s="139"/>
      <c r="BW89" s="139"/>
      <c r="BX89" s="139"/>
      <c r="BY89" s="139"/>
      <c r="BZ89" s="140"/>
    </row>
    <row r="90" spans="1:79" s="141" customFormat="1" ht="8.25" customHeight="1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5"/>
      <c r="P90" s="136"/>
      <c r="Q90" s="136"/>
      <c r="R90" s="136"/>
      <c r="S90" s="136"/>
      <c r="T90" s="136"/>
      <c r="U90" s="136"/>
      <c r="V90" s="136"/>
      <c r="W90" s="136"/>
      <c r="X90" s="136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139"/>
      <c r="BS90" s="139"/>
      <c r="BT90" s="139"/>
      <c r="BU90" s="139"/>
      <c r="BV90" s="139"/>
      <c r="BW90" s="139"/>
      <c r="BX90" s="139"/>
      <c r="BY90" s="139"/>
      <c r="BZ90" s="140"/>
    </row>
    <row r="91" spans="1:79" s="141" customFormat="1" ht="15.75" x14ac:dyDescent="0.2">
      <c r="A91" s="78">
        <v>0</v>
      </c>
      <c r="B91" s="78"/>
      <c r="C91" s="78" t="s">
        <v>99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</row>
    <row r="92" spans="1:79" s="141" customFormat="1" ht="15.75" x14ac:dyDescent="0.2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</row>
    <row r="93" spans="1:79" ht="9.75" customHeight="1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64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104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7.5" customHeight="1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 x14ac:dyDescent="0.2">
      <c r="A98" s="146" t="s">
        <v>105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</row>
    <row r="99" spans="1:64" ht="7.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27" customHeight="1" x14ac:dyDescent="0.25">
      <c r="A104" s="150" t="s">
        <v>108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51" t="s">
        <v>110</v>
      </c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4" x14ac:dyDescent="0.2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72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7" spans="1:64" ht="15.95" customHeight="1" x14ac:dyDescent="0.25">
      <c r="A107" s="150" t="s">
        <v>109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1" t="s">
        <v>111</v>
      </c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4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72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</sheetData>
  <mergeCells count="410"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7:BL9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4:BH104"/>
    <mergeCell ref="AN64:BB64"/>
    <mergeCell ref="A61:BQ61"/>
    <mergeCell ref="C66:I66"/>
    <mergeCell ref="J83:N83"/>
    <mergeCell ref="A82:B82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2:I82"/>
    <mergeCell ref="J82:N82"/>
    <mergeCell ref="C67:I67"/>
    <mergeCell ref="J67:N67"/>
    <mergeCell ref="O67:X67"/>
    <mergeCell ref="C68:I68"/>
    <mergeCell ref="J68:N68"/>
    <mergeCell ref="O83:BQ83"/>
    <mergeCell ref="AP108:BH108"/>
    <mergeCell ref="A107:V107"/>
    <mergeCell ref="W107:AM107"/>
    <mergeCell ref="AP107:BH107"/>
    <mergeCell ref="W108:AM108"/>
    <mergeCell ref="AP105:BH105"/>
    <mergeCell ref="A98:BL98"/>
    <mergeCell ref="C83:I83"/>
    <mergeCell ref="W105:AM105"/>
    <mergeCell ref="A104:V104"/>
    <mergeCell ref="W104:AM104"/>
    <mergeCell ref="A68:B68"/>
    <mergeCell ref="AD68:AH68"/>
    <mergeCell ref="A79:BQ79"/>
    <mergeCell ref="A81:B81"/>
    <mergeCell ref="C81:I8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1:N81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4:BL94"/>
    <mergeCell ref="A95:BL95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6 C68 C84">
    <cfRule type="cellIs" dxfId="40" priority="41" stopIfTrue="1" operator="equal">
      <formula>$C67</formula>
    </cfRule>
  </conditionalFormatting>
  <conditionalFormatting sqref="A68:B68 A80:B80 A84:B84 A96:B96 A58:B58 A78:B78 A93:B93">
    <cfRule type="cellIs" dxfId="39" priority="42" stopIfTrue="1" operator="equal">
      <formula>0</formula>
    </cfRule>
  </conditionalFormatting>
  <conditionalFormatting sqref="A59:B59">
    <cfRule type="cellIs" dxfId="38" priority="40" stopIfTrue="1" operator="equal">
      <formula>0</formula>
    </cfRule>
  </conditionalFormatting>
  <conditionalFormatting sqref="C78">
    <cfRule type="cellIs" dxfId="37" priority="44" stopIfTrue="1" operator="equal">
      <formula>$C68</formula>
    </cfRule>
  </conditionalFormatting>
  <conditionalFormatting sqref="C69">
    <cfRule type="cellIs" dxfId="36" priority="37" stopIfTrue="1" operator="equal">
      <formula>$C68</formula>
    </cfRule>
  </conditionalFormatting>
  <conditionalFormatting sqref="A69:B69">
    <cfRule type="cellIs" dxfId="35" priority="38" stopIfTrue="1" operator="equal">
      <formula>0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75">
    <cfRule type="cellIs" dxfId="24" priority="25" stopIfTrue="1" operator="equal">
      <formula>$C74</formula>
    </cfRule>
  </conditionalFormatting>
  <conditionalFormatting sqref="A75:B75">
    <cfRule type="cellIs" dxfId="23" priority="26" stopIfTrue="1" operator="equal">
      <formula>0</formula>
    </cfRule>
  </conditionalFormatting>
  <conditionalFormatting sqref="C76">
    <cfRule type="cellIs" dxfId="22" priority="23" stopIfTrue="1" operator="equal">
      <formula>$C75</formula>
    </cfRule>
  </conditionalFormatting>
  <conditionalFormatting sqref="A76:B76">
    <cfRule type="cellIs" dxfId="21" priority="24" stopIfTrue="1" operator="equal">
      <formula>0</formula>
    </cfRule>
  </conditionalFormatting>
  <conditionalFormatting sqref="C77">
    <cfRule type="cellIs" dxfId="20" priority="21" stopIfTrue="1" operator="equal">
      <formula>$C76</formula>
    </cfRule>
  </conditionalFormatting>
  <conditionalFormatting sqref="A77:B77">
    <cfRule type="cellIs" dxfId="19" priority="22" stopIfTrue="1" operator="equal">
      <formula>0</formula>
    </cfRule>
  </conditionalFormatting>
  <conditionalFormatting sqref="C93">
    <cfRule type="cellIs" dxfId="18" priority="46" stopIfTrue="1" operator="equal">
      <formula>$C84</formula>
    </cfRule>
  </conditionalFormatting>
  <conditionalFormatting sqref="C85">
    <cfRule type="cellIs" dxfId="17" priority="17" stopIfTrue="1" operator="equal">
      <formula>$C84</formula>
    </cfRule>
  </conditionalFormatting>
  <conditionalFormatting sqref="A85:B85">
    <cfRule type="cellIs" dxfId="16" priority="18" stopIfTrue="1" operator="equal">
      <formula>0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2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КПК0118340</vt:lpstr>
      <vt:lpstr>КПК0118340!Область_печати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2025-03-17T12:55:48Z</cp:lastPrinted>
  <dcterms:created xsi:type="dcterms:W3CDTF">2016-08-10T10:53:25Z</dcterms:created>
  <dcterms:modified xsi:type="dcterms:W3CDTF">2025-03-17T12:57:15Z</dcterms:modified>
</cp:coreProperties>
</file>