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800" windowHeight="12120"/>
  </bookViews>
  <sheets>
    <sheet name="Лист1" sheetId="1" r:id="rId1"/>
  </sheets>
  <definedNames>
    <definedName name="_xlnm.Print_Titles" localSheetId="0">Лист1!$7:$9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0" i="1" l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85" i="1"/>
  <c r="U86" i="1"/>
  <c r="U87" i="1"/>
  <c r="U88" i="1"/>
  <c r="U89" i="1"/>
  <c r="U90" i="1"/>
  <c r="U91" i="1"/>
  <c r="U92" i="1"/>
  <c r="U93" i="1"/>
  <c r="U94" i="1"/>
  <c r="U95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09" i="1"/>
  <c r="U110" i="1"/>
  <c r="U111" i="1"/>
  <c r="U112" i="1"/>
  <c r="U113" i="1"/>
  <c r="U114" i="1"/>
  <c r="U115" i="1"/>
  <c r="U116" i="1"/>
  <c r="U117" i="1"/>
  <c r="U118" i="1"/>
  <c r="U119" i="1"/>
  <c r="U120" i="1"/>
  <c r="U121" i="1"/>
  <c r="U122" i="1"/>
  <c r="U123" i="1"/>
  <c r="U124" i="1"/>
  <c r="U125" i="1"/>
  <c r="U126" i="1"/>
  <c r="U127" i="1"/>
  <c r="U128" i="1"/>
  <c r="U129" i="1"/>
  <c r="U130" i="1"/>
  <c r="U131" i="1"/>
  <c r="U132" i="1"/>
  <c r="U133" i="1"/>
  <c r="U134" i="1"/>
  <c r="U135" i="1"/>
  <c r="U136" i="1"/>
  <c r="U137" i="1"/>
  <c r="U138" i="1"/>
  <c r="U13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</calcChain>
</file>

<file path=xl/sharedStrings.xml><?xml version="1.0" encoding="utf-8"?>
<sst xmlns="http://schemas.openxmlformats.org/spreadsheetml/2006/main" count="412" uniqueCount="271">
  <si>
    <t>Аналіз виконання плану по доходах</t>
  </si>
  <si>
    <t>Звіт за рік</t>
  </si>
  <si>
    <t>грн.</t>
  </si>
  <si>
    <t>КМБ</t>
  </si>
  <si>
    <t>ККД</t>
  </si>
  <si>
    <t>Доходи</t>
  </si>
  <si>
    <t>Поч.річн. план</t>
  </si>
  <si>
    <t>Уточн.річн. план</t>
  </si>
  <si>
    <t xml:space="preserve"> Уточ.пл. за період</t>
  </si>
  <si>
    <t>Факт</t>
  </si>
  <si>
    <t>% викон.</t>
  </si>
  <si>
    <t>2020 рік (дата факту 31.12.2020)</t>
  </si>
  <si>
    <t>2021 рік (дата факту 31.12.2021)</t>
  </si>
  <si>
    <t>2022 рік (дата факту 31.12.2022)</t>
  </si>
  <si>
    <t>24513000000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</si>
  <si>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</si>
  <si>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</si>
  <si>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</si>
  <si>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</si>
  <si>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</si>
  <si>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</si>
  <si>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</si>
  <si>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</si>
  <si>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11010200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</si>
  <si>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</si>
  <si>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</si>
  <si>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</si>
  <si>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</si>
  <si>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</si>
  <si>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</si>
  <si>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</si>
  <si>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</si>
  <si>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</si>
  <si>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13000000</t>
  </si>
  <si>
    <t>Рентна плата та плата за використання інших природних ресурсів </t>
  </si>
  <si>
    <t>13010000</t>
  </si>
  <si>
    <t>Рентна плата за спеціальне використання лісових ресурсів 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</si>
  <si>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</si>
  <si>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</si>
  <si>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</si>
  <si>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 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</si>
  <si>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</si>
  <si>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</si>
  <si>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</si>
  <si>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</si>
  <si>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13030200</t>
  </si>
  <si>
    <t>Рентна плата за користування надрами для видобування корисних копалин місцевого значення </t>
  </si>
  <si>
    <t>13030800</t>
  </si>
  <si>
    <t>Рентна плата за користування надрами для видобування природного газу </t>
  </si>
  <si>
    <t>13040000</t>
  </si>
  <si>
    <t>Рентна плата за користування надрами місцевого значення</t>
  </si>
  <si>
    <t>13040100</t>
  </si>
  <si>
    <t>Рентна плата за користування надрами для видобування корисних копалин місцевого значення</t>
  </si>
  <si>
    <t>14000000</t>
  </si>
  <si>
    <t>Внутрішні податки на товари та послуги  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</si>
  <si>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</si>
  <si>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</si>
  <si>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</si>
  <si>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</si>
  <si>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</si>
  <si>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</si>
  <si>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</si>
  <si>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</si>
  <si>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</si>
  <si>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</si>
  <si>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</si>
  <si>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</si>
  <si>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</si>
  <si>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</si>
  <si>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</si>
  <si>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</si>
  <si>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 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</si>
  <si>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</si>
  <si>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</si>
  <si>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</si>
  <si>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</si>
  <si>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</si>
  <si>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</si>
  <si>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</si>
  <si>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</si>
  <si>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</si>
  <si>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</si>
  <si>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</si>
  <si>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</si>
  <si>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</si>
  <si>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</si>
  <si>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</si>
  <si>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</si>
  <si>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</si>
  <si>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</si>
  <si>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</si>
  <si>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</si>
  <si>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18020000</t>
  </si>
  <si>
    <t>Збір за місця для паркування транспортних засобів </t>
  </si>
  <si>
    <t>18020100</t>
  </si>
  <si>
    <t>Збір за місця для паркування транспортних засобів, сплачений юридичними особами </t>
  </si>
  <si>
    <t>18030000</t>
  </si>
  <si>
    <t>Туристичний збір </t>
  </si>
  <si>
    <t>18030200</t>
  </si>
  <si>
    <t>Туристичний збір, сплачений фізичними особами </t>
  </si>
  <si>
    <t>18050000</t>
  </si>
  <si>
    <t>Єдиний податок  </t>
  </si>
  <si>
    <t>18050300</t>
  </si>
  <si>
    <t>Єдиний податок з юридичних осіб </t>
  </si>
  <si>
    <t>18050400</t>
  </si>
  <si>
    <t>Єдиний податок з фізичних осіб 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</si>
  <si>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</si>
  <si>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відсотків` </t>
  </si>
  <si>
    <t>19000000</t>
  </si>
  <si>
    <t>Інші податки та збори </t>
  </si>
  <si>
    <t>19010000</t>
  </si>
  <si>
    <t>Екологічний податок 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</si>
  <si>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</si>
  <si>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</si>
  <si>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</si>
  <si>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 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</si>
  <si>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</si>
  <si>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</si>
  <si>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</si>
  <si>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</si>
  <si>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</si>
  <si>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</si>
  <si>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</si>
  <si>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</si>
  <si>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</si>
  <si>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</si>
  <si>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</si>
  <si>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  </t>
  </si>
  <si>
    <t>21080500</t>
  </si>
  <si>
    <t>Інші надходження </t>
  </si>
  <si>
    <t>21081100</t>
  </si>
  <si>
    <t>Адміністративні штрафи та інші санкції </t>
  </si>
  <si>
    <t>21081500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</si>
  <si>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 </t>
  </si>
  <si>
    <t>21110000</t>
  </si>
  <si>
    <t>Надходження коштів від відшкодування втрат сільськогосподарського і лісогосподарського виробництва  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</si>
  <si>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</si>
  <si>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</si>
  <si>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</si>
  <si>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</si>
  <si>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</si>
  <si>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</si>
  <si>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</si>
  <si>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</si>
  <si>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</si>
  <si>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</si>
  <si>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</si>
  <si>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</t>
  </si>
  <si>
    <t>22080000</t>
  </si>
  <si>
    <t>Надходження від орендної плати за користування цілісним майновим комплексом та іншим державним майном  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</si>
  <si>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</si>
  <si>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</si>
  <si>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</si>
  <si>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</si>
  <si>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</si>
  <si>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</si>
  <si>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22090200</t>
  </si>
  <si>
    <t>Державне мито, не віднесене до інших категорій  </t>
  </si>
  <si>
    <t>22090400</t>
  </si>
  <si>
    <t>Державне мито, пов`язане з видачею та оформленням закордонних паспортів (посвідок) та паспортів громадян України  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</si>
  <si>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</si>
  <si>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 </t>
  </si>
  <si>
    <t>24000000</t>
  </si>
  <si>
    <t>Інші неподаткові надходження  </t>
  </si>
  <si>
    <t>24060000</t>
  </si>
  <si>
    <t>24060300</t>
  </si>
  <si>
    <t>24060600</t>
  </si>
  <si>
    <t>Надходження коштів з рахунків виборчих фондів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</si>
  <si>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</si>
  <si>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</si>
  <si>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24062200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</si>
  <si>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</t>
  </si>
  <si>
    <t>24170000</t>
  </si>
  <si>
    <t>Надходження коштів пайової участі у розвитку інфраструктури населеного пункту</t>
  </si>
  <si>
    <t>25000000</t>
  </si>
  <si>
    <t>Власні надходження бюджетних установ  </t>
  </si>
  <si>
    <t>25010000</t>
  </si>
  <si>
    <t>Надходження від плати за послуги, що надаються бюджетними установами згідно із законодавством </t>
  </si>
  <si>
    <t>25010100</t>
  </si>
  <si>
    <t>Плата за послуги, що надаються бюджетними установами згідно з їх основною діяльністю </t>
  </si>
  <si>
    <t>25010200</t>
  </si>
  <si>
    <t>Надходження бюджетних установ від додаткової (господарської) діяльності 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</si>
  <si>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</si>
  <si>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</si>
  <si>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</si>
  <si>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 </t>
  </si>
  <si>
    <t>25020000</t>
  </si>
  <si>
    <t>Інші джерела власних надходжень бюджетних установ  </t>
  </si>
  <si>
    <t>25020100</t>
  </si>
  <si>
    <t>Благодійні внески, гранти та дарунки </t>
  </si>
  <si>
    <t>25020200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</si>
  <si>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</si>
  <si>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30000000</t>
  </si>
  <si>
    <t>Доходи від операцій з капіталом  </t>
  </si>
  <si>
    <t>31000000</t>
  </si>
  <si>
    <t>Надходження від продажу основного капіталу  </t>
  </si>
  <si>
    <t>31010000</t>
  </si>
  <si>
    <t>Кошти від реалізації скарбів, майна, одержаного державою або територіальною громадою в порядку спадкування чи дарування, безхазяйного майна, знахідок, а також валютних цінностей і грошових коштів, власники яких невідомі </t>
  </si>
  <si>
    <t>31010200</t>
  </si>
  <si>
    <t>Кошти від реалізації безхазяйного майна, 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 </t>
  </si>
  <si>
    <t>31030000</t>
  </si>
  <si>
    <t>Кошти від відчуження майна, що належить Автономній Республіці Крим та майна, що перебуває в комунальній власності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</si>
  <si>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</si>
  <si>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</si>
  <si>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</si>
  <si>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</si>
  <si>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</si>
  <si>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</si>
  <si>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40000000</t>
  </si>
  <si>
    <t>Офіційні трансферти  </t>
  </si>
  <si>
    <t>41000000</t>
  </si>
  <si>
    <t>Від органів державного управління  </t>
  </si>
  <si>
    <t>41020000</t>
  </si>
  <si>
    <t>Дотації з державного бюджету місцевим бюджетам</t>
  </si>
  <si>
    <t>41020100</t>
  </si>
  <si>
    <t>Базова дотація </t>
  </si>
  <si>
    <t>41030000</t>
  </si>
  <si>
    <t>Субвенції з державного бюджету місцевим бюджетам</t>
  </si>
  <si>
    <t>41032700</t>
  </si>
  <si>
    <t>Субвенція з державного бюджету місцевим бюджетам на реалізацію програми `Спроможна школа для кращих результатів`</t>
  </si>
  <si>
    <t>41033900</t>
  </si>
  <si>
    <t>Освітня субвенція з державного бюджету місцевим бюджетам </t>
  </si>
  <si>
    <t>41034200</t>
  </si>
  <si>
    <t>Медична субвенція з державного бюджету місцевим бюджетам </t>
  </si>
  <si>
    <t>41034500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</si>
  <si>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</si>
  <si>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41035200</t>
  </si>
  <si>
    <t>Субвенція з державного бюджету місцевим бюджетам на розвиток мережі центрів надання адміністративних послуг</t>
  </si>
  <si>
    <t>41037000</t>
  </si>
  <si>
    <t>Субвенція з державного бюджету місцевим бюджетам на проведення виборів депутатів місцевих рад та сільських, селищних, міських голів 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</si>
  <si>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</si>
  <si>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</si>
  <si>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</si>
  <si>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</si>
  <si>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41040400</t>
  </si>
  <si>
    <t>Інші дотації з місцевого бюджету</t>
  </si>
  <si>
    <t>41040500</t>
  </si>
  <si>
    <t>Дотація з місцевого бюджету на проведення розрахунків протягом опалювального періоду за комунальні послуги та енергоносії, які споживаються установами, організаціями, підприємствами, що утримуються за рахунок відповідних місцевих бюджетів за рахунок відпо</t>
  </si>
  <si>
    <t>41050000</t>
  </si>
  <si>
    <t>Субвенції з місцевих бюджетів іншим місцевим бюджетам</t>
  </si>
  <si>
    <t>41050900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</si>
  <si>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</si>
  <si>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</si>
  <si>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</si>
  <si>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>41051100</t>
  </si>
  <si>
    <t>Субвенція з місцевого бюджету за рахунок залишку коштів освітньої субвенції, що утворився на початок бюджетного періоду</t>
  </si>
  <si>
    <t>41051200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</si>
  <si>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</si>
  <si>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41051400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</si>
  <si>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</si>
  <si>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41052200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</si>
  <si>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</si>
  <si>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41052900</t>
  </si>
  <si>
    <t>Субвенція з місцевого бюджету на компенсацію різниці в тарифах на теплову енергію, послуги з постачання теплової енергії та постачання гарячої води згідно із Законом України `Про особливості регулювання відносин на ринку природного газу та у сфері теплопо</t>
  </si>
  <si>
    <t>41053000</t>
  </si>
  <si>
    <t>Субвенція з місцевого бюджету на проведення виборів депутатів місцевих рад та сільських, селищних, міських голів, за рахунок відповідної субвенції з державного бюджету</t>
  </si>
  <si>
    <t>41053600</t>
  </si>
  <si>
    <t>Субвенція з місцевого бюджету на здійснення природоохоронних заходів</t>
  </si>
  <si>
    <t>41053900</t>
  </si>
  <si>
    <t>Інші субвенції з місцевого бюджету</t>
  </si>
  <si>
    <t>41054000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</si>
  <si>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залишку коштів відповідної субвенції з державного бюджету, що утворився на початок бюджетного періоду</t>
  </si>
  <si>
    <t>41055000</t>
  </si>
  <si>
    <t>Субвенція з місцевого бюджету на здійснення підтримки окремих закладів та заходів у системі охорони здоров`я за рахунок відповідної субвенції з державного бюджету</t>
  </si>
  <si>
    <t>50000000</t>
  </si>
  <si>
    <t>Цільові фонди  </t>
  </si>
  <si>
    <t>50110000</t>
  </si>
  <si>
    <t>Цільові фонди, утворені Верховною Радою Автономної Республіки Крим, органами місцевого самоврядування та місцевими органами виконавчої влади  </t>
  </si>
  <si>
    <t xml:space="preserve"> </t>
  </si>
  <si>
    <t xml:space="preserve">Усього ( без урахування трансфертів) </t>
  </si>
  <si>
    <t xml:space="preserve">Усього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</si>
</sst>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0" fillId="0" borderId="1" xfId="0" applyNumberFormat="1" applyBorder="1"/>
    <xf numFmtId="4" fontId="0" fillId="3" borderId="1" xfId="0" applyNumberFormat="1" applyFill="1" applyBorder="1"/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2" borderId="1" xfId="0" applyNumberFormat="1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</cellXfs>
  <cellStyles count="1">
    <cellStyle name="Обычный" xfId="0" builtinId="0"/>
  </cellStyles>
  <dxfs count="19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9"/>
  <sheetViews>
    <sheetView tabSelected="1" topLeftCell="B1" workbookViewId="0">
      <selection activeCell="B1" sqref="B1"/>
    </sheetView>
  </sheetViews>
  <sheetFormatPr defaultRowHeight="12.75" x14ac:dyDescent="0.2"/>
  <cols>
    <col min="1" max="1" width="0" hidden="1" customWidth="1"/>
    <col min="2" max="3" width="12.28515625" style="23" customWidth="1"/>
    <col min="4" max="4" width="50.7109375" style="6" customWidth="1"/>
    <col min="5" max="8" width="16" style="7" customWidth="1"/>
    <col min="9" max="9" width="9.28515625" style="7" customWidth="1"/>
    <col min="10" max="10" width="2.28515625" style="7" customWidth="1"/>
    <col min="11" max="14" width="16" style="7" customWidth="1"/>
    <col min="15" max="15" width="9.28515625" style="7" customWidth="1"/>
    <col min="16" max="16" width="2.28515625" style="7" customWidth="1"/>
    <col min="17" max="20" width="16" style="7" customWidth="1"/>
    <col min="21" max="21" width="9.28515625" style="7" customWidth="1"/>
  </cols>
  <sheetData>
    <row r="1" spans="1:21" x14ac:dyDescent="0.2">
      <c r="B1" s="25"/>
    </row>
    <row r="2" spans="1:21" x14ac:dyDescent="0.2">
      <c r="B2" s="1"/>
      <c r="C2" s="1"/>
      <c r="D2" s="5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pans="1:21" ht="23.25" x14ac:dyDescent="0.35">
      <c r="B3" s="2" t="s">
        <v>0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x14ac:dyDescent="0.2">
      <c r="B4" s="1"/>
      <c r="C4" s="1"/>
      <c r="D4" s="5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18.75" x14ac:dyDescent="0.3">
      <c r="B5" s="4" t="s">
        <v>1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x14ac:dyDescent="0.2">
      <c r="U6" s="9" t="s">
        <v>2</v>
      </c>
    </row>
    <row r="7" spans="1:21" x14ac:dyDescent="0.2">
      <c r="A7" s="10"/>
      <c r="B7" s="11" t="s">
        <v>3</v>
      </c>
      <c r="C7" s="11" t="s">
        <v>4</v>
      </c>
      <c r="D7" s="12" t="s">
        <v>5</v>
      </c>
      <c r="E7" s="13" t="s">
        <v>11</v>
      </c>
      <c r="F7" s="13"/>
      <c r="G7" s="13"/>
      <c r="H7" s="13"/>
      <c r="I7" s="13"/>
      <c r="J7" s="14"/>
      <c r="K7" s="13" t="s">
        <v>12</v>
      </c>
      <c r="L7" s="13"/>
      <c r="M7" s="13"/>
      <c r="N7" s="13"/>
      <c r="O7" s="13"/>
      <c r="P7" s="15"/>
      <c r="Q7" s="13" t="s">
        <v>13</v>
      </c>
      <c r="R7" s="13"/>
      <c r="S7" s="13"/>
      <c r="T7" s="13"/>
      <c r="U7" s="13"/>
    </row>
    <row r="8" spans="1:21" ht="28.5" customHeight="1" x14ac:dyDescent="0.2">
      <c r="A8" s="10"/>
      <c r="B8" s="11"/>
      <c r="C8" s="11"/>
      <c r="D8" s="12"/>
      <c r="E8" s="16" t="s">
        <v>6</v>
      </c>
      <c r="F8" s="16" t="s">
        <v>7</v>
      </c>
      <c r="G8" s="16" t="s">
        <v>8</v>
      </c>
      <c r="H8" s="17" t="s">
        <v>9</v>
      </c>
      <c r="I8" s="18" t="s">
        <v>10</v>
      </c>
      <c r="J8" s="15"/>
      <c r="K8" s="16" t="s">
        <v>6</v>
      </c>
      <c r="L8" s="16" t="s">
        <v>7</v>
      </c>
      <c r="M8" s="16" t="s">
        <v>8</v>
      </c>
      <c r="N8" s="17" t="s">
        <v>9</v>
      </c>
      <c r="O8" s="18" t="s">
        <v>10</v>
      </c>
      <c r="P8" s="15"/>
      <c r="Q8" s="16" t="s">
        <v>6</v>
      </c>
      <c r="R8" s="16" t="s">
        <v>7</v>
      </c>
      <c r="S8" s="16" t="s">
        <v>8</v>
      </c>
      <c r="T8" s="17" t="s">
        <v>9</v>
      </c>
      <c r="U8" s="18" t="s">
        <v>10</v>
      </c>
    </row>
    <row r="9" spans="1:21" x14ac:dyDescent="0.2">
      <c r="A9" s="10"/>
      <c r="B9" s="26">
        <v>1</v>
      </c>
      <c r="C9" s="26">
        <v>2</v>
      </c>
      <c r="D9" s="27">
        <v>3</v>
      </c>
      <c r="E9" s="26">
        <v>4</v>
      </c>
      <c r="F9" s="26">
        <v>5</v>
      </c>
      <c r="G9" s="26">
        <v>6</v>
      </c>
      <c r="H9" s="26">
        <v>7</v>
      </c>
      <c r="I9" s="28">
        <v>8</v>
      </c>
      <c r="J9" s="29"/>
      <c r="K9" s="26">
        <v>9</v>
      </c>
      <c r="L9" s="26">
        <v>10</v>
      </c>
      <c r="M9" s="26">
        <v>11</v>
      </c>
      <c r="N9" s="26">
        <v>12</v>
      </c>
      <c r="O9" s="28">
        <v>13</v>
      </c>
      <c r="P9" s="29"/>
      <c r="Q9" s="26">
        <v>14</v>
      </c>
      <c r="R9" s="26">
        <v>15</v>
      </c>
      <c r="S9" s="26">
        <v>16</v>
      </c>
      <c r="T9" s="26">
        <v>17</v>
      </c>
      <c r="U9" s="28">
        <v>18</v>
      </c>
    </row>
    <row r="10" spans="1:21" x14ac:dyDescent="0.2">
      <c r="A10" s="19">
        <v>1</v>
      </c>
      <c r="B10" s="24" t="s">
        <v>14</v>
      </c>
      <c r="C10" s="24" t="s">
        <v>15</v>
      </c>
      <c r="D10" s="20" t="s">
        <v>16</v>
      </c>
      <c r="E10" s="21">
        <v>87561500</v>
      </c>
      <c r="F10" s="21">
        <v>92317530</v>
      </c>
      <c r="G10" s="21">
        <v>92317530</v>
      </c>
      <c r="H10" s="21">
        <v>93812569.390000015</v>
      </c>
      <c r="I10" s="18">
        <f t="shared" ref="I10:I41" si="0">IF(G10=0,0,H10/G10*100)</f>
        <v>101.61945341258591</v>
      </c>
      <c r="J10" s="22"/>
      <c r="K10" s="21">
        <v>106959300</v>
      </c>
      <c r="L10" s="21">
        <v>107484350</v>
      </c>
      <c r="M10" s="21">
        <v>107484350</v>
      </c>
      <c r="N10" s="21">
        <v>109661047.47</v>
      </c>
      <c r="O10" s="18">
        <f t="shared" ref="O10:O41" si="1">IF(M10=0,0,N10/M10*100)</f>
        <v>102.02512967701809</v>
      </c>
      <c r="P10" s="22"/>
      <c r="Q10" s="21">
        <v>119152100</v>
      </c>
      <c r="R10" s="21">
        <v>137129300</v>
      </c>
      <c r="S10" s="21">
        <v>137129300</v>
      </c>
      <c r="T10" s="21">
        <v>150377850.77000001</v>
      </c>
      <c r="U10" s="18">
        <f t="shared" ref="U10:U41" si="2">IF(S10=0,0,T10/S10*100)</f>
        <v>109.66135666848733</v>
      </c>
    </row>
    <row r="11" spans="1:21" ht="25.5" x14ac:dyDescent="0.2">
      <c r="A11" s="19">
        <v>1</v>
      </c>
      <c r="B11" s="24" t="s">
        <v>14</v>
      </c>
      <c r="C11" s="24" t="s">
        <v>17</v>
      </c>
      <c r="D11" s="20" t="s">
        <v>18</v>
      </c>
      <c r="E11" s="21">
        <v>55510000</v>
      </c>
      <c r="F11" s="21">
        <v>56903300</v>
      </c>
      <c r="G11" s="21">
        <v>56903300</v>
      </c>
      <c r="H11" s="21">
        <v>57616523.639999993</v>
      </c>
      <c r="I11" s="18">
        <f t="shared" si="0"/>
        <v>101.25339591904159</v>
      </c>
      <c r="J11" s="22"/>
      <c r="K11" s="21">
        <v>67675600</v>
      </c>
      <c r="L11" s="21">
        <v>65560250</v>
      </c>
      <c r="M11" s="21">
        <v>65560250</v>
      </c>
      <c r="N11" s="21">
        <v>67133735.099999994</v>
      </c>
      <c r="O11" s="18">
        <f t="shared" si="1"/>
        <v>102.40005963979696</v>
      </c>
      <c r="P11" s="22"/>
      <c r="Q11" s="21">
        <v>76161400</v>
      </c>
      <c r="R11" s="21">
        <v>98768300</v>
      </c>
      <c r="S11" s="21">
        <v>98768300</v>
      </c>
      <c r="T11" s="21">
        <v>108861227.73999999</v>
      </c>
      <c r="U11" s="18">
        <f t="shared" si="2"/>
        <v>110.21879260855962</v>
      </c>
    </row>
    <row r="12" spans="1:21" x14ac:dyDescent="0.2">
      <c r="A12" s="19">
        <v>1</v>
      </c>
      <c r="B12" s="24" t="s">
        <v>14</v>
      </c>
      <c r="C12" s="24" t="s">
        <v>19</v>
      </c>
      <c r="D12" s="20" t="s">
        <v>20</v>
      </c>
      <c r="E12" s="21">
        <v>55480000</v>
      </c>
      <c r="F12" s="21">
        <v>56839300</v>
      </c>
      <c r="G12" s="21">
        <v>56839300</v>
      </c>
      <c r="H12" s="21">
        <v>57552499.639999993</v>
      </c>
      <c r="I12" s="18">
        <f t="shared" si="0"/>
        <v>101.25476499534652</v>
      </c>
      <c r="J12" s="22"/>
      <c r="K12" s="21">
        <v>67635600</v>
      </c>
      <c r="L12" s="21">
        <v>65480250</v>
      </c>
      <c r="M12" s="21">
        <v>65480250</v>
      </c>
      <c r="N12" s="21">
        <v>67053656.269999996</v>
      </c>
      <c r="O12" s="18">
        <f t="shared" si="1"/>
        <v>102.40287150705747</v>
      </c>
      <c r="P12" s="22"/>
      <c r="Q12" s="21">
        <v>76131400</v>
      </c>
      <c r="R12" s="21">
        <v>98749300</v>
      </c>
      <c r="S12" s="21">
        <v>98749300</v>
      </c>
      <c r="T12" s="21">
        <v>108841796.11999999</v>
      </c>
      <c r="U12" s="18">
        <f t="shared" si="2"/>
        <v>110.22032168329294</v>
      </c>
    </row>
    <row r="13" spans="1:21" ht="38.25" x14ac:dyDescent="0.2">
      <c r="A13" s="19">
        <v>0</v>
      </c>
      <c r="B13" s="24" t="s">
        <v>14</v>
      </c>
      <c r="C13" s="24" t="s">
        <v>21</v>
      </c>
      <c r="D13" s="20" t="s">
        <v>22</v>
      </c>
      <c r="E13" s="21">
        <v>50770000</v>
      </c>
      <c r="F13" s="21">
        <v>51563000</v>
      </c>
      <c r="G13" s="21">
        <v>51563000</v>
      </c>
      <c r="H13" s="21">
        <v>51812422.759999998</v>
      </c>
      <c r="I13" s="18">
        <f t="shared" si="0"/>
        <v>100.48372429843104</v>
      </c>
      <c r="J13" s="22"/>
      <c r="K13" s="21">
        <v>61635600</v>
      </c>
      <c r="L13" s="21">
        <v>59581250</v>
      </c>
      <c r="M13" s="21">
        <v>59581250</v>
      </c>
      <c r="N13" s="21">
        <v>60863230.439999998</v>
      </c>
      <c r="O13" s="18">
        <f t="shared" si="1"/>
        <v>102.15165079618167</v>
      </c>
      <c r="P13" s="22"/>
      <c r="Q13" s="21">
        <v>70191400</v>
      </c>
      <c r="R13" s="21">
        <v>61891400</v>
      </c>
      <c r="S13" s="21">
        <v>61891400</v>
      </c>
      <c r="T13" s="21">
        <v>64463889.719999999</v>
      </c>
      <c r="U13" s="18">
        <f t="shared" si="2"/>
        <v>104.15645747228209</v>
      </c>
    </row>
    <row r="14" spans="1:21" ht="63.75" x14ac:dyDescent="0.2">
      <c r="A14" s="19">
        <v>0</v>
      </c>
      <c r="B14" s="24" t="s">
        <v>14</v>
      </c>
      <c r="C14" s="24" t="s">
        <v>23</v>
      </c>
      <c r="D14" s="20" t="s">
        <v>24</v>
      </c>
      <c r="E14" s="21">
        <v>2700000</v>
      </c>
      <c r="F14" s="21">
        <v>2970300</v>
      </c>
      <c r="G14" s="21">
        <v>2970300</v>
      </c>
      <c r="H14" s="21">
        <v>3238953.5</v>
      </c>
      <c r="I14" s="18">
        <f t="shared" si="0"/>
        <v>109.04465878867455</v>
      </c>
      <c r="J14" s="22"/>
      <c r="K14" s="21">
        <v>3564000</v>
      </c>
      <c r="L14" s="21">
        <v>2704000</v>
      </c>
      <c r="M14" s="21">
        <v>2704000</v>
      </c>
      <c r="N14" s="21">
        <v>2798664.37</v>
      </c>
      <c r="O14" s="18">
        <f t="shared" si="1"/>
        <v>103.50090125739646</v>
      </c>
      <c r="P14" s="22"/>
      <c r="Q14" s="21">
        <v>3000000</v>
      </c>
      <c r="R14" s="21">
        <v>33707900</v>
      </c>
      <c r="S14" s="21">
        <v>33707900</v>
      </c>
      <c r="T14" s="21">
        <v>40683442.439999998</v>
      </c>
      <c r="U14" s="18">
        <f t="shared" si="2"/>
        <v>120.69408785477587</v>
      </c>
    </row>
    <row r="15" spans="1:21" ht="38.25" x14ac:dyDescent="0.2">
      <c r="A15" s="19">
        <v>0</v>
      </c>
      <c r="B15" s="24" t="s">
        <v>14</v>
      </c>
      <c r="C15" s="24" t="s">
        <v>25</v>
      </c>
      <c r="D15" s="20" t="s">
        <v>26</v>
      </c>
      <c r="E15" s="21">
        <v>1400000</v>
      </c>
      <c r="F15" s="21">
        <v>1565000</v>
      </c>
      <c r="G15" s="21">
        <v>1565000</v>
      </c>
      <c r="H15" s="21">
        <v>1720052.26</v>
      </c>
      <c r="I15" s="18">
        <f t="shared" si="0"/>
        <v>109.9074926517572</v>
      </c>
      <c r="J15" s="22"/>
      <c r="K15" s="21">
        <v>1636000</v>
      </c>
      <c r="L15" s="21">
        <v>1878000</v>
      </c>
      <c r="M15" s="21">
        <v>1878000</v>
      </c>
      <c r="N15" s="21">
        <v>2014925.69</v>
      </c>
      <c r="O15" s="18">
        <f t="shared" si="1"/>
        <v>107.29103780617677</v>
      </c>
      <c r="P15" s="22"/>
      <c r="Q15" s="21">
        <v>1850000</v>
      </c>
      <c r="R15" s="21">
        <v>2060000</v>
      </c>
      <c r="S15" s="21">
        <v>2060000</v>
      </c>
      <c r="T15" s="21">
        <v>2605502.13</v>
      </c>
      <c r="U15" s="18">
        <f t="shared" si="2"/>
        <v>126.48068592233008</v>
      </c>
    </row>
    <row r="16" spans="1:21" ht="38.25" x14ac:dyDescent="0.2">
      <c r="A16" s="19">
        <v>0</v>
      </c>
      <c r="B16" s="24" t="s">
        <v>14</v>
      </c>
      <c r="C16" s="24" t="s">
        <v>27</v>
      </c>
      <c r="D16" s="20" t="s">
        <v>28</v>
      </c>
      <c r="E16" s="21">
        <v>610000</v>
      </c>
      <c r="F16" s="21">
        <v>741000</v>
      </c>
      <c r="G16" s="21">
        <v>741000</v>
      </c>
      <c r="H16" s="21">
        <v>781071.12</v>
      </c>
      <c r="I16" s="18">
        <f t="shared" si="0"/>
        <v>105.40770850202431</v>
      </c>
      <c r="J16" s="22"/>
      <c r="K16" s="21">
        <v>800000</v>
      </c>
      <c r="L16" s="21">
        <v>1317000</v>
      </c>
      <c r="M16" s="21">
        <v>1317000</v>
      </c>
      <c r="N16" s="21">
        <v>1376835.77</v>
      </c>
      <c r="O16" s="18">
        <f t="shared" si="1"/>
        <v>104.54333864844342</v>
      </c>
      <c r="P16" s="22"/>
      <c r="Q16" s="21">
        <v>1090000</v>
      </c>
      <c r="R16" s="21">
        <v>1090000</v>
      </c>
      <c r="S16" s="21">
        <v>1090000</v>
      </c>
      <c r="T16" s="21">
        <v>1088961.83</v>
      </c>
      <c r="U16" s="18">
        <f t="shared" si="2"/>
        <v>99.904755045871568</v>
      </c>
    </row>
    <row r="17" spans="1:21" x14ac:dyDescent="0.2">
      <c r="A17" s="19">
        <v>1</v>
      </c>
      <c r="B17" s="24" t="s">
        <v>14</v>
      </c>
      <c r="C17" s="24" t="s">
        <v>29</v>
      </c>
      <c r="D17" s="20" t="s">
        <v>30</v>
      </c>
      <c r="E17" s="21">
        <v>30000</v>
      </c>
      <c r="F17" s="21">
        <v>64000</v>
      </c>
      <c r="G17" s="21">
        <v>64000</v>
      </c>
      <c r="H17" s="21">
        <v>64024</v>
      </c>
      <c r="I17" s="18">
        <f t="shared" si="0"/>
        <v>100.03749999999999</v>
      </c>
      <c r="J17" s="22"/>
      <c r="K17" s="21">
        <v>40000</v>
      </c>
      <c r="L17" s="21">
        <v>80000</v>
      </c>
      <c r="M17" s="21">
        <v>80000</v>
      </c>
      <c r="N17" s="21">
        <v>80078.83</v>
      </c>
      <c r="O17" s="18">
        <f t="shared" si="1"/>
        <v>100.09853749999999</v>
      </c>
      <c r="P17" s="22"/>
      <c r="Q17" s="21">
        <v>30000</v>
      </c>
      <c r="R17" s="21">
        <v>19000</v>
      </c>
      <c r="S17" s="21">
        <v>19000</v>
      </c>
      <c r="T17" s="21">
        <v>19431.62</v>
      </c>
      <c r="U17" s="18">
        <f t="shared" si="2"/>
        <v>102.2716842105263</v>
      </c>
    </row>
    <row r="18" spans="1:21" ht="25.5" x14ac:dyDescent="0.2">
      <c r="A18" s="19">
        <v>0</v>
      </c>
      <c r="B18" s="24" t="s">
        <v>14</v>
      </c>
      <c r="C18" s="24" t="s">
        <v>31</v>
      </c>
      <c r="D18" s="20" t="s">
        <v>32</v>
      </c>
      <c r="E18" s="21">
        <v>30000</v>
      </c>
      <c r="F18" s="21">
        <v>64000</v>
      </c>
      <c r="G18" s="21">
        <v>64000</v>
      </c>
      <c r="H18" s="21">
        <v>64024</v>
      </c>
      <c r="I18" s="18">
        <f t="shared" si="0"/>
        <v>100.03749999999999</v>
      </c>
      <c r="J18" s="22"/>
      <c r="K18" s="21">
        <v>40000</v>
      </c>
      <c r="L18" s="21">
        <v>80000</v>
      </c>
      <c r="M18" s="21">
        <v>80000</v>
      </c>
      <c r="N18" s="21">
        <v>80078.83</v>
      </c>
      <c r="O18" s="18">
        <f t="shared" si="1"/>
        <v>100.09853749999999</v>
      </c>
      <c r="P18" s="22"/>
      <c r="Q18" s="21">
        <v>30000</v>
      </c>
      <c r="R18" s="21">
        <v>19000</v>
      </c>
      <c r="S18" s="21">
        <v>19000</v>
      </c>
      <c r="T18" s="21">
        <v>19431.62</v>
      </c>
      <c r="U18" s="18">
        <f t="shared" si="2"/>
        <v>102.2716842105263</v>
      </c>
    </row>
    <row r="19" spans="1:21" ht="25.5" x14ac:dyDescent="0.2">
      <c r="A19" s="19">
        <v>1</v>
      </c>
      <c r="B19" s="24" t="s">
        <v>14</v>
      </c>
      <c r="C19" s="24" t="s">
        <v>33</v>
      </c>
      <c r="D19" s="20" t="s">
        <v>34</v>
      </c>
      <c r="E19" s="21">
        <v>2265000</v>
      </c>
      <c r="F19" s="21">
        <v>2308300</v>
      </c>
      <c r="G19" s="21">
        <v>2308300</v>
      </c>
      <c r="H19" s="21">
        <v>2291699.6700000004</v>
      </c>
      <c r="I19" s="18">
        <f t="shared" si="0"/>
        <v>99.280841745007166</v>
      </c>
      <c r="J19" s="22"/>
      <c r="K19" s="21">
        <v>2227000</v>
      </c>
      <c r="L19" s="21">
        <v>2407900</v>
      </c>
      <c r="M19" s="21">
        <v>2407900</v>
      </c>
      <c r="N19" s="21">
        <v>2425073.8199999998</v>
      </c>
      <c r="O19" s="18">
        <f t="shared" si="1"/>
        <v>100.71322812409153</v>
      </c>
      <c r="P19" s="22"/>
      <c r="Q19" s="21">
        <v>1890700</v>
      </c>
      <c r="R19" s="21">
        <v>2270200</v>
      </c>
      <c r="S19" s="21">
        <v>2270200</v>
      </c>
      <c r="T19" s="21">
        <v>2362123.42</v>
      </c>
      <c r="U19" s="18">
        <f t="shared" si="2"/>
        <v>104.04913311602502</v>
      </c>
    </row>
    <row r="20" spans="1:21" x14ac:dyDescent="0.2">
      <c r="A20" s="19">
        <v>1</v>
      </c>
      <c r="B20" s="24" t="s">
        <v>14</v>
      </c>
      <c r="C20" s="24" t="s">
        <v>35</v>
      </c>
      <c r="D20" s="20" t="s">
        <v>36</v>
      </c>
      <c r="E20" s="21">
        <v>2150000</v>
      </c>
      <c r="F20" s="21">
        <v>2254500</v>
      </c>
      <c r="G20" s="21">
        <v>2254500</v>
      </c>
      <c r="H20" s="21">
        <v>2235769.7400000002</v>
      </c>
      <c r="I20" s="18">
        <f t="shared" si="0"/>
        <v>99.169205588822365</v>
      </c>
      <c r="J20" s="22"/>
      <c r="K20" s="21">
        <v>2176000</v>
      </c>
      <c r="L20" s="21">
        <v>2347000</v>
      </c>
      <c r="M20" s="21">
        <v>2347000</v>
      </c>
      <c r="N20" s="21">
        <v>2347306.4699999997</v>
      </c>
      <c r="O20" s="18">
        <f t="shared" si="1"/>
        <v>100.01305794631443</v>
      </c>
      <c r="P20" s="22"/>
      <c r="Q20" s="21">
        <v>1865700</v>
      </c>
      <c r="R20" s="21">
        <v>1794700</v>
      </c>
      <c r="S20" s="21">
        <v>1794700</v>
      </c>
      <c r="T20" s="21">
        <v>1855343.3800000001</v>
      </c>
      <c r="U20" s="18">
        <f t="shared" si="2"/>
        <v>103.37902602106202</v>
      </c>
    </row>
    <row r="21" spans="1:21" ht="38.25" x14ac:dyDescent="0.2">
      <c r="A21" s="19">
        <v>0</v>
      </c>
      <c r="B21" s="24" t="s">
        <v>14</v>
      </c>
      <c r="C21" s="24" t="s">
        <v>37</v>
      </c>
      <c r="D21" s="20" t="s">
        <v>38</v>
      </c>
      <c r="E21" s="21">
        <v>1800000</v>
      </c>
      <c r="F21" s="21">
        <v>1800000</v>
      </c>
      <c r="G21" s="21">
        <v>1800000</v>
      </c>
      <c r="H21" s="21">
        <v>1781196.77</v>
      </c>
      <c r="I21" s="18">
        <f t="shared" si="0"/>
        <v>98.955376111111121</v>
      </c>
      <c r="J21" s="22"/>
      <c r="K21" s="21">
        <v>1726000</v>
      </c>
      <c r="L21" s="21">
        <v>1936000</v>
      </c>
      <c r="M21" s="21">
        <v>1936000</v>
      </c>
      <c r="N21" s="21">
        <v>1936060.49</v>
      </c>
      <c r="O21" s="18">
        <f t="shared" si="1"/>
        <v>100.00312448347108</v>
      </c>
      <c r="P21" s="22"/>
      <c r="Q21" s="21">
        <v>1565700</v>
      </c>
      <c r="R21" s="21">
        <v>1565700</v>
      </c>
      <c r="S21" s="21">
        <v>1565700</v>
      </c>
      <c r="T21" s="21">
        <v>1625829.87</v>
      </c>
      <c r="U21" s="18">
        <f t="shared" si="2"/>
        <v>103.84044644567925</v>
      </c>
    </row>
    <row r="22" spans="1:21" ht="51" x14ac:dyDescent="0.2">
      <c r="A22" s="19">
        <v>0</v>
      </c>
      <c r="B22" s="24" t="s">
        <v>14</v>
      </c>
      <c r="C22" s="24" t="s">
        <v>39</v>
      </c>
      <c r="D22" s="20" t="s">
        <v>40</v>
      </c>
      <c r="E22" s="21">
        <v>350000</v>
      </c>
      <c r="F22" s="21">
        <v>454500</v>
      </c>
      <c r="G22" s="21">
        <v>454500</v>
      </c>
      <c r="H22" s="21">
        <v>454572.97</v>
      </c>
      <c r="I22" s="18">
        <f t="shared" si="0"/>
        <v>100.01605500550055</v>
      </c>
      <c r="J22" s="22"/>
      <c r="K22" s="21">
        <v>450000</v>
      </c>
      <c r="L22" s="21">
        <v>411000</v>
      </c>
      <c r="M22" s="21">
        <v>411000</v>
      </c>
      <c r="N22" s="21">
        <v>411245.98</v>
      </c>
      <c r="O22" s="18">
        <f t="shared" si="1"/>
        <v>100.05984914841848</v>
      </c>
      <c r="P22" s="22"/>
      <c r="Q22" s="21">
        <v>300000</v>
      </c>
      <c r="R22" s="21">
        <v>229000</v>
      </c>
      <c r="S22" s="21">
        <v>229000</v>
      </c>
      <c r="T22" s="21">
        <v>229513.51</v>
      </c>
      <c r="U22" s="18">
        <f t="shared" si="2"/>
        <v>100.22424017467249</v>
      </c>
    </row>
    <row r="23" spans="1:21" ht="25.5" x14ac:dyDescent="0.2">
      <c r="A23" s="19">
        <v>1</v>
      </c>
      <c r="B23" s="24" t="s">
        <v>14</v>
      </c>
      <c r="C23" s="24" t="s">
        <v>41</v>
      </c>
      <c r="D23" s="20" t="s">
        <v>42</v>
      </c>
      <c r="E23" s="21">
        <v>115000</v>
      </c>
      <c r="F23" s="21">
        <v>53800</v>
      </c>
      <c r="G23" s="21">
        <v>53800</v>
      </c>
      <c r="H23" s="21">
        <v>55929.93</v>
      </c>
      <c r="I23" s="18">
        <f t="shared" si="0"/>
        <v>103.95897769516729</v>
      </c>
      <c r="J23" s="22"/>
      <c r="K23" s="21">
        <v>51000</v>
      </c>
      <c r="L23" s="21">
        <v>60900</v>
      </c>
      <c r="M23" s="21">
        <v>60900</v>
      </c>
      <c r="N23" s="21">
        <v>77767.350000000006</v>
      </c>
      <c r="O23" s="18">
        <f t="shared" si="1"/>
        <v>127.69679802955667</v>
      </c>
      <c r="P23" s="22"/>
      <c r="Q23" s="21">
        <v>25000</v>
      </c>
      <c r="R23" s="21">
        <v>475500</v>
      </c>
      <c r="S23" s="21">
        <v>475500</v>
      </c>
      <c r="T23" s="21">
        <v>506780.04</v>
      </c>
      <c r="U23" s="18">
        <f t="shared" si="2"/>
        <v>106.57834700315456</v>
      </c>
    </row>
    <row r="24" spans="1:21" ht="25.5" x14ac:dyDescent="0.2">
      <c r="A24" s="19">
        <v>0</v>
      </c>
      <c r="B24" s="24" t="s">
        <v>14</v>
      </c>
      <c r="C24" s="24" t="s">
        <v>43</v>
      </c>
      <c r="D24" s="20" t="s">
        <v>44</v>
      </c>
      <c r="E24" s="21">
        <v>0</v>
      </c>
      <c r="F24" s="21">
        <v>4500</v>
      </c>
      <c r="G24" s="21">
        <v>4500</v>
      </c>
      <c r="H24" s="21">
        <v>4543.07</v>
      </c>
      <c r="I24" s="18">
        <f t="shared" si="0"/>
        <v>100.9571111111111</v>
      </c>
      <c r="J24" s="22"/>
      <c r="K24" s="21">
        <v>0</v>
      </c>
      <c r="L24" s="21">
        <v>3900</v>
      </c>
      <c r="M24" s="21">
        <v>3900</v>
      </c>
      <c r="N24" s="21">
        <v>4004.69</v>
      </c>
      <c r="O24" s="18">
        <f t="shared" si="1"/>
        <v>102.68435897435897</v>
      </c>
      <c r="P24" s="22"/>
      <c r="Q24" s="21">
        <v>0</v>
      </c>
      <c r="R24" s="21">
        <v>3500</v>
      </c>
      <c r="S24" s="21">
        <v>3500</v>
      </c>
      <c r="T24" s="21">
        <v>4908.13</v>
      </c>
      <c r="U24" s="18">
        <f t="shared" si="2"/>
        <v>140.23228571428572</v>
      </c>
    </row>
    <row r="25" spans="1:21" ht="25.5" x14ac:dyDescent="0.2">
      <c r="A25" s="19">
        <v>0</v>
      </c>
      <c r="B25" s="24" t="s">
        <v>14</v>
      </c>
      <c r="C25" s="24" t="s">
        <v>45</v>
      </c>
      <c r="D25" s="20" t="s">
        <v>46</v>
      </c>
      <c r="E25" s="21">
        <v>65000</v>
      </c>
      <c r="F25" s="21">
        <v>30000</v>
      </c>
      <c r="G25" s="21">
        <v>30000</v>
      </c>
      <c r="H25" s="21">
        <v>30089.22</v>
      </c>
      <c r="I25" s="18">
        <f t="shared" si="0"/>
        <v>100.29740000000001</v>
      </c>
      <c r="J25" s="22"/>
      <c r="K25" s="21">
        <v>31000</v>
      </c>
      <c r="L25" s="21">
        <v>0</v>
      </c>
      <c r="M25" s="21">
        <v>0</v>
      </c>
      <c r="N25" s="21">
        <v>0</v>
      </c>
      <c r="O25" s="18">
        <f t="shared" si="1"/>
        <v>0</v>
      </c>
      <c r="P25" s="22"/>
      <c r="Q25" s="21">
        <v>0</v>
      </c>
      <c r="R25" s="21">
        <v>0</v>
      </c>
      <c r="S25" s="21">
        <v>0</v>
      </c>
      <c r="T25" s="21">
        <v>0</v>
      </c>
      <c r="U25" s="18">
        <f t="shared" si="2"/>
        <v>0</v>
      </c>
    </row>
    <row r="26" spans="1:21" ht="25.5" x14ac:dyDescent="0.2">
      <c r="A26" s="19">
        <v>0</v>
      </c>
      <c r="B26" s="24" t="s">
        <v>14</v>
      </c>
      <c r="C26" s="24" t="s">
        <v>47</v>
      </c>
      <c r="D26" s="20" t="s">
        <v>48</v>
      </c>
      <c r="E26" s="21">
        <v>50000</v>
      </c>
      <c r="F26" s="21">
        <v>19300</v>
      </c>
      <c r="G26" s="21">
        <v>19300</v>
      </c>
      <c r="H26" s="21">
        <v>21297.64</v>
      </c>
      <c r="I26" s="18">
        <f t="shared" si="0"/>
        <v>110.35046632124352</v>
      </c>
      <c r="J26" s="22"/>
      <c r="K26" s="21">
        <v>20000</v>
      </c>
      <c r="L26" s="21">
        <v>57000</v>
      </c>
      <c r="M26" s="21">
        <v>57000</v>
      </c>
      <c r="N26" s="21">
        <v>73762.66</v>
      </c>
      <c r="O26" s="18">
        <f t="shared" si="1"/>
        <v>129.40817543859652</v>
      </c>
      <c r="P26" s="22"/>
      <c r="Q26" s="21">
        <v>25000</v>
      </c>
      <c r="R26" s="21">
        <v>472000</v>
      </c>
      <c r="S26" s="21">
        <v>472000</v>
      </c>
      <c r="T26" s="21">
        <v>501871.91</v>
      </c>
      <c r="U26" s="18">
        <f t="shared" si="2"/>
        <v>106.32879449152541</v>
      </c>
    </row>
    <row r="27" spans="1:21" x14ac:dyDescent="0.2">
      <c r="A27" s="19">
        <v>1</v>
      </c>
      <c r="B27" s="24" t="s">
        <v>14</v>
      </c>
      <c r="C27" s="24" t="s">
        <v>49</v>
      </c>
      <c r="D27" s="20" t="s">
        <v>50</v>
      </c>
      <c r="E27" s="21">
        <v>0</v>
      </c>
      <c r="F27" s="21">
        <v>0</v>
      </c>
      <c r="G27" s="21">
        <v>0</v>
      </c>
      <c r="H27" s="21">
        <v>0</v>
      </c>
      <c r="I27" s="18">
        <f t="shared" si="0"/>
        <v>0</v>
      </c>
      <c r="J27" s="22"/>
      <c r="K27" s="21">
        <v>0</v>
      </c>
      <c r="L27" s="21">
        <v>0</v>
      </c>
      <c r="M27" s="21">
        <v>0</v>
      </c>
      <c r="N27" s="21">
        <v>0</v>
      </c>
      <c r="O27" s="18">
        <f t="shared" si="1"/>
        <v>0</v>
      </c>
      <c r="P27" s="22"/>
      <c r="Q27" s="21">
        <v>0</v>
      </c>
      <c r="R27" s="21">
        <v>0</v>
      </c>
      <c r="S27" s="21">
        <v>0</v>
      </c>
      <c r="T27" s="21">
        <v>0</v>
      </c>
      <c r="U27" s="18">
        <f t="shared" si="2"/>
        <v>0</v>
      </c>
    </row>
    <row r="28" spans="1:21" ht="25.5" x14ac:dyDescent="0.2">
      <c r="A28" s="19">
        <v>0</v>
      </c>
      <c r="B28" s="24" t="s">
        <v>14</v>
      </c>
      <c r="C28" s="24" t="s">
        <v>51</v>
      </c>
      <c r="D28" s="20" t="s">
        <v>52</v>
      </c>
      <c r="E28" s="21">
        <v>0</v>
      </c>
      <c r="F28" s="21">
        <v>0</v>
      </c>
      <c r="G28" s="21">
        <v>0</v>
      </c>
      <c r="H28" s="21">
        <v>0</v>
      </c>
      <c r="I28" s="18">
        <f t="shared" si="0"/>
        <v>0</v>
      </c>
      <c r="J28" s="22"/>
      <c r="K28" s="21">
        <v>0</v>
      </c>
      <c r="L28" s="21">
        <v>0</v>
      </c>
      <c r="M28" s="21">
        <v>0</v>
      </c>
      <c r="N28" s="21">
        <v>0</v>
      </c>
      <c r="O28" s="18">
        <f t="shared" si="1"/>
        <v>0</v>
      </c>
      <c r="P28" s="22"/>
      <c r="Q28" s="21">
        <v>0</v>
      </c>
      <c r="R28" s="21">
        <v>0</v>
      </c>
      <c r="S28" s="21">
        <v>0</v>
      </c>
      <c r="T28" s="21">
        <v>0</v>
      </c>
      <c r="U28" s="18">
        <f t="shared" si="2"/>
        <v>0</v>
      </c>
    </row>
    <row r="29" spans="1:21" x14ac:dyDescent="0.2">
      <c r="A29" s="19">
        <v>1</v>
      </c>
      <c r="B29" s="24" t="s">
        <v>14</v>
      </c>
      <c r="C29" s="24" t="s">
        <v>53</v>
      </c>
      <c r="D29" s="20" t="s">
        <v>54</v>
      </c>
      <c r="E29" s="21">
        <v>4500000</v>
      </c>
      <c r="F29" s="21">
        <v>4563300</v>
      </c>
      <c r="G29" s="21">
        <v>4563300</v>
      </c>
      <c r="H29" s="21">
        <v>4759220.4499999993</v>
      </c>
      <c r="I29" s="18">
        <f t="shared" si="0"/>
        <v>104.29339403501849</v>
      </c>
      <c r="J29" s="22"/>
      <c r="K29" s="21">
        <v>4400000</v>
      </c>
      <c r="L29" s="21">
        <v>4977600</v>
      </c>
      <c r="M29" s="21">
        <v>4977600</v>
      </c>
      <c r="N29" s="21">
        <v>4522786.51</v>
      </c>
      <c r="O29" s="18">
        <f t="shared" si="1"/>
        <v>90.862795523947284</v>
      </c>
      <c r="P29" s="22"/>
      <c r="Q29" s="21">
        <v>5200000</v>
      </c>
      <c r="R29" s="21">
        <v>4492800</v>
      </c>
      <c r="S29" s="21">
        <v>4492800</v>
      </c>
      <c r="T29" s="21">
        <v>5468903.0500000007</v>
      </c>
      <c r="U29" s="18">
        <f t="shared" si="2"/>
        <v>121.72594039351854</v>
      </c>
    </row>
    <row r="30" spans="1:21" ht="25.5" x14ac:dyDescent="0.2">
      <c r="A30" s="19">
        <v>1</v>
      </c>
      <c r="B30" s="24" t="s">
        <v>14</v>
      </c>
      <c r="C30" s="24" t="s">
        <v>55</v>
      </c>
      <c r="D30" s="20" t="s">
        <v>56</v>
      </c>
      <c r="E30" s="21">
        <v>430000</v>
      </c>
      <c r="F30" s="21">
        <v>512900</v>
      </c>
      <c r="G30" s="21">
        <v>512900</v>
      </c>
      <c r="H30" s="21">
        <v>546059.64</v>
      </c>
      <c r="I30" s="18">
        <f t="shared" si="0"/>
        <v>106.46512770520569</v>
      </c>
      <c r="J30" s="22"/>
      <c r="K30" s="21">
        <v>500000</v>
      </c>
      <c r="L30" s="21">
        <v>500000</v>
      </c>
      <c r="M30" s="21">
        <v>500000</v>
      </c>
      <c r="N30" s="21">
        <v>390933.52</v>
      </c>
      <c r="O30" s="18">
        <f t="shared" si="1"/>
        <v>78.186704000000006</v>
      </c>
      <c r="P30" s="22"/>
      <c r="Q30" s="21">
        <v>600000</v>
      </c>
      <c r="R30" s="21">
        <v>110000</v>
      </c>
      <c r="S30" s="21">
        <v>110000</v>
      </c>
      <c r="T30" s="21">
        <v>134390.23000000001</v>
      </c>
      <c r="U30" s="18">
        <f t="shared" si="2"/>
        <v>122.17293636363638</v>
      </c>
    </row>
    <row r="31" spans="1:21" x14ac:dyDescent="0.2">
      <c r="A31" s="19">
        <v>0</v>
      </c>
      <c r="B31" s="24" t="s">
        <v>14</v>
      </c>
      <c r="C31" s="24" t="s">
        <v>57</v>
      </c>
      <c r="D31" s="20" t="s">
        <v>58</v>
      </c>
      <c r="E31" s="21">
        <v>430000</v>
      </c>
      <c r="F31" s="21">
        <v>512900</v>
      </c>
      <c r="G31" s="21">
        <v>512900</v>
      </c>
      <c r="H31" s="21">
        <v>546059.64</v>
      </c>
      <c r="I31" s="18">
        <f t="shared" si="0"/>
        <v>106.46512770520569</v>
      </c>
      <c r="J31" s="22"/>
      <c r="K31" s="21">
        <v>500000</v>
      </c>
      <c r="L31" s="21">
        <v>500000</v>
      </c>
      <c r="M31" s="21">
        <v>500000</v>
      </c>
      <c r="N31" s="21">
        <v>390933.52</v>
      </c>
      <c r="O31" s="18">
        <f t="shared" si="1"/>
        <v>78.186704000000006</v>
      </c>
      <c r="P31" s="22"/>
      <c r="Q31" s="21">
        <v>600000</v>
      </c>
      <c r="R31" s="21">
        <v>110000</v>
      </c>
      <c r="S31" s="21">
        <v>110000</v>
      </c>
      <c r="T31" s="21">
        <v>134390.23000000001</v>
      </c>
      <c r="U31" s="18">
        <f t="shared" si="2"/>
        <v>122.17293636363638</v>
      </c>
    </row>
    <row r="32" spans="1:21" ht="25.5" x14ac:dyDescent="0.2">
      <c r="A32" s="19">
        <v>1</v>
      </c>
      <c r="B32" s="24" t="s">
        <v>14</v>
      </c>
      <c r="C32" s="24" t="s">
        <v>59</v>
      </c>
      <c r="D32" s="20" t="s">
        <v>60</v>
      </c>
      <c r="E32" s="21">
        <v>2070000</v>
      </c>
      <c r="F32" s="21">
        <v>1825400</v>
      </c>
      <c r="G32" s="21">
        <v>1825400</v>
      </c>
      <c r="H32" s="21">
        <v>1908856.68</v>
      </c>
      <c r="I32" s="18">
        <f t="shared" si="0"/>
        <v>104.57196669223183</v>
      </c>
      <c r="J32" s="22"/>
      <c r="K32" s="21">
        <v>1800000</v>
      </c>
      <c r="L32" s="21">
        <v>1800000</v>
      </c>
      <c r="M32" s="21">
        <v>1800000</v>
      </c>
      <c r="N32" s="21">
        <v>1327973.3600000001</v>
      </c>
      <c r="O32" s="18">
        <f t="shared" si="1"/>
        <v>73.776297777777785</v>
      </c>
      <c r="P32" s="22"/>
      <c r="Q32" s="21">
        <v>1900000</v>
      </c>
      <c r="R32" s="21">
        <v>700000</v>
      </c>
      <c r="S32" s="21">
        <v>700000</v>
      </c>
      <c r="T32" s="21">
        <v>843373.31</v>
      </c>
      <c r="U32" s="18">
        <f t="shared" si="2"/>
        <v>120.48190142857145</v>
      </c>
    </row>
    <row r="33" spans="1:21" x14ac:dyDescent="0.2">
      <c r="A33" s="19">
        <v>0</v>
      </c>
      <c r="B33" s="24" t="s">
        <v>14</v>
      </c>
      <c r="C33" s="24" t="s">
        <v>61</v>
      </c>
      <c r="D33" s="20" t="s">
        <v>58</v>
      </c>
      <c r="E33" s="21">
        <v>2070000</v>
      </c>
      <c r="F33" s="21">
        <v>1825400</v>
      </c>
      <c r="G33" s="21">
        <v>1825400</v>
      </c>
      <c r="H33" s="21">
        <v>1908856.68</v>
      </c>
      <c r="I33" s="18">
        <f t="shared" si="0"/>
        <v>104.57196669223183</v>
      </c>
      <c r="J33" s="22"/>
      <c r="K33" s="21">
        <v>1800000</v>
      </c>
      <c r="L33" s="21">
        <v>1800000</v>
      </c>
      <c r="M33" s="21">
        <v>1800000</v>
      </c>
      <c r="N33" s="21">
        <v>1327973.3600000001</v>
      </c>
      <c r="O33" s="18">
        <f t="shared" si="1"/>
        <v>73.776297777777785</v>
      </c>
      <c r="P33" s="22"/>
      <c r="Q33" s="21">
        <v>1900000</v>
      </c>
      <c r="R33" s="21">
        <v>700000</v>
      </c>
      <c r="S33" s="21">
        <v>700000</v>
      </c>
      <c r="T33" s="21">
        <v>843373.31</v>
      </c>
      <c r="U33" s="18">
        <f t="shared" si="2"/>
        <v>120.48190142857145</v>
      </c>
    </row>
    <row r="34" spans="1:21" ht="25.5" x14ac:dyDescent="0.2">
      <c r="A34" s="19">
        <v>1</v>
      </c>
      <c r="B34" s="24" t="s">
        <v>14</v>
      </c>
      <c r="C34" s="24" t="s">
        <v>62</v>
      </c>
      <c r="D34" s="20" t="s">
        <v>63</v>
      </c>
      <c r="E34" s="21">
        <v>2000000</v>
      </c>
      <c r="F34" s="21">
        <v>2225000</v>
      </c>
      <c r="G34" s="21">
        <v>2225000</v>
      </c>
      <c r="H34" s="21">
        <v>2304304.13</v>
      </c>
      <c r="I34" s="18">
        <f t="shared" si="0"/>
        <v>103.56423056179776</v>
      </c>
      <c r="J34" s="22"/>
      <c r="K34" s="21">
        <v>2100000</v>
      </c>
      <c r="L34" s="21">
        <v>2677600</v>
      </c>
      <c r="M34" s="21">
        <v>2677600</v>
      </c>
      <c r="N34" s="21">
        <v>2803879.63</v>
      </c>
      <c r="O34" s="18">
        <f t="shared" si="1"/>
        <v>104.71614991036748</v>
      </c>
      <c r="P34" s="22"/>
      <c r="Q34" s="21">
        <v>2700000</v>
      </c>
      <c r="R34" s="21">
        <v>3682800</v>
      </c>
      <c r="S34" s="21">
        <v>3682800</v>
      </c>
      <c r="T34" s="21">
        <v>4491139.51</v>
      </c>
      <c r="U34" s="18">
        <f t="shared" si="2"/>
        <v>121.94904719235365</v>
      </c>
    </row>
    <row r="35" spans="1:21" ht="63.75" x14ac:dyDescent="0.2">
      <c r="A35" s="19">
        <v>0</v>
      </c>
      <c r="B35" s="24" t="s">
        <v>14</v>
      </c>
      <c r="C35" s="24" t="s">
        <v>64</v>
      </c>
      <c r="D35" s="20" t="s">
        <v>65</v>
      </c>
      <c r="E35" s="21">
        <v>0</v>
      </c>
      <c r="F35" s="21">
        <v>0</v>
      </c>
      <c r="G35" s="21">
        <v>0</v>
      </c>
      <c r="H35" s="21">
        <v>0</v>
      </c>
      <c r="I35" s="18">
        <f t="shared" si="0"/>
        <v>0</v>
      </c>
      <c r="J35" s="22"/>
      <c r="K35" s="21">
        <v>0</v>
      </c>
      <c r="L35" s="21">
        <v>0</v>
      </c>
      <c r="M35" s="21">
        <v>0</v>
      </c>
      <c r="N35" s="21">
        <v>0</v>
      </c>
      <c r="O35" s="18">
        <f t="shared" si="1"/>
        <v>0</v>
      </c>
      <c r="P35" s="22"/>
      <c r="Q35" s="21">
        <v>0</v>
      </c>
      <c r="R35" s="21">
        <v>1412800</v>
      </c>
      <c r="S35" s="21">
        <v>1412800</v>
      </c>
      <c r="T35" s="21">
        <v>1838777.29</v>
      </c>
      <c r="U35" s="18">
        <f t="shared" si="2"/>
        <v>130.15128043601359</v>
      </c>
    </row>
    <row r="36" spans="1:21" ht="51" x14ac:dyDescent="0.2">
      <c r="A36" s="19">
        <v>0</v>
      </c>
      <c r="B36" s="24" t="s">
        <v>14</v>
      </c>
      <c r="C36" s="24" t="s">
        <v>66</v>
      </c>
      <c r="D36" s="20" t="s">
        <v>67</v>
      </c>
      <c r="E36" s="21">
        <v>0</v>
      </c>
      <c r="F36" s="21">
        <v>0</v>
      </c>
      <c r="G36" s="21">
        <v>0</v>
      </c>
      <c r="H36" s="21">
        <v>0</v>
      </c>
      <c r="I36" s="18">
        <f t="shared" si="0"/>
        <v>0</v>
      </c>
      <c r="J36" s="22"/>
      <c r="K36" s="21">
        <v>0</v>
      </c>
      <c r="L36" s="21">
        <v>0</v>
      </c>
      <c r="M36" s="21">
        <v>0</v>
      </c>
      <c r="N36" s="21">
        <v>0</v>
      </c>
      <c r="O36" s="18">
        <f t="shared" si="1"/>
        <v>0</v>
      </c>
      <c r="P36" s="22"/>
      <c r="Q36" s="21">
        <v>0</v>
      </c>
      <c r="R36" s="21">
        <v>2270000</v>
      </c>
      <c r="S36" s="21">
        <v>2270000</v>
      </c>
      <c r="T36" s="21">
        <v>2652362.2200000002</v>
      </c>
      <c r="U36" s="18">
        <f t="shared" si="2"/>
        <v>116.84415066079296</v>
      </c>
    </row>
    <row r="37" spans="1:21" ht="25.5" x14ac:dyDescent="0.2">
      <c r="A37" s="19">
        <v>1</v>
      </c>
      <c r="B37" s="24" t="s">
        <v>14</v>
      </c>
      <c r="C37" s="24" t="s">
        <v>68</v>
      </c>
      <c r="D37" s="20" t="s">
        <v>69</v>
      </c>
      <c r="E37" s="21">
        <v>25257500</v>
      </c>
      <c r="F37" s="21">
        <v>28519300</v>
      </c>
      <c r="G37" s="21">
        <v>28519300</v>
      </c>
      <c r="H37" s="21">
        <v>29121749.52</v>
      </c>
      <c r="I37" s="18">
        <f t="shared" si="0"/>
        <v>102.11242744387134</v>
      </c>
      <c r="J37" s="22"/>
      <c r="K37" s="21">
        <v>32632700</v>
      </c>
      <c r="L37" s="21">
        <v>34513000</v>
      </c>
      <c r="M37" s="21">
        <v>34513000</v>
      </c>
      <c r="N37" s="21">
        <v>35551795.859999999</v>
      </c>
      <c r="O37" s="18">
        <f t="shared" si="1"/>
        <v>103.00986833946628</v>
      </c>
      <c r="P37" s="22"/>
      <c r="Q37" s="21">
        <v>35876000</v>
      </c>
      <c r="R37" s="21">
        <v>31574000</v>
      </c>
      <c r="S37" s="21">
        <v>31574000</v>
      </c>
      <c r="T37" s="21">
        <v>33650310.509999998</v>
      </c>
      <c r="U37" s="18">
        <f t="shared" si="2"/>
        <v>106.57601352378538</v>
      </c>
    </row>
    <row r="38" spans="1:21" x14ac:dyDescent="0.2">
      <c r="A38" s="19">
        <v>1</v>
      </c>
      <c r="B38" s="24" t="s">
        <v>14</v>
      </c>
      <c r="C38" s="24" t="s">
        <v>70</v>
      </c>
      <c r="D38" s="20" t="s">
        <v>71</v>
      </c>
      <c r="E38" s="21">
        <v>11952900</v>
      </c>
      <c r="F38" s="21">
        <v>13767000</v>
      </c>
      <c r="G38" s="21">
        <v>13767000</v>
      </c>
      <c r="H38" s="21">
        <v>14359965.57</v>
      </c>
      <c r="I38" s="18">
        <f t="shared" si="0"/>
        <v>104.30715166702986</v>
      </c>
      <c r="J38" s="22"/>
      <c r="K38" s="21">
        <v>16377300</v>
      </c>
      <c r="L38" s="21">
        <v>18465800</v>
      </c>
      <c r="M38" s="21">
        <v>18465800</v>
      </c>
      <c r="N38" s="21">
        <v>18842485.699999999</v>
      </c>
      <c r="O38" s="18">
        <f t="shared" si="1"/>
        <v>102.03990999577597</v>
      </c>
      <c r="P38" s="22"/>
      <c r="Q38" s="21">
        <v>18007000</v>
      </c>
      <c r="R38" s="21">
        <v>14654000</v>
      </c>
      <c r="S38" s="21">
        <v>14654000</v>
      </c>
      <c r="T38" s="21">
        <v>15873783.970000001</v>
      </c>
      <c r="U38" s="18">
        <f t="shared" si="2"/>
        <v>108.32389770711069</v>
      </c>
    </row>
    <row r="39" spans="1:21" ht="38.25" x14ac:dyDescent="0.2">
      <c r="A39" s="19">
        <v>0</v>
      </c>
      <c r="B39" s="24" t="s">
        <v>14</v>
      </c>
      <c r="C39" s="24" t="s">
        <v>72</v>
      </c>
      <c r="D39" s="20" t="s">
        <v>73</v>
      </c>
      <c r="E39" s="21">
        <v>11200</v>
      </c>
      <c r="F39" s="21">
        <v>17000</v>
      </c>
      <c r="G39" s="21">
        <v>17000</v>
      </c>
      <c r="H39" s="21">
        <v>17044.84</v>
      </c>
      <c r="I39" s="18">
        <f t="shared" si="0"/>
        <v>100.26376470588237</v>
      </c>
      <c r="J39" s="22"/>
      <c r="K39" s="21">
        <v>20000</v>
      </c>
      <c r="L39" s="21">
        <v>0</v>
      </c>
      <c r="M39" s="21">
        <v>0</v>
      </c>
      <c r="N39" s="21">
        <v>-3639.61</v>
      </c>
      <c r="O39" s="18">
        <f t="shared" si="1"/>
        <v>0</v>
      </c>
      <c r="P39" s="22"/>
      <c r="Q39" s="21">
        <v>0</v>
      </c>
      <c r="R39" s="21">
        <v>3500</v>
      </c>
      <c r="S39" s="21">
        <v>3500</v>
      </c>
      <c r="T39" s="21">
        <v>4127.71</v>
      </c>
      <c r="U39" s="18">
        <f t="shared" si="2"/>
        <v>117.93457142857142</v>
      </c>
    </row>
    <row r="40" spans="1:21" ht="38.25" x14ac:dyDescent="0.2">
      <c r="A40" s="19">
        <v>0</v>
      </c>
      <c r="B40" s="24" t="s">
        <v>14</v>
      </c>
      <c r="C40" s="24" t="s">
        <v>74</v>
      </c>
      <c r="D40" s="20" t="s">
        <v>75</v>
      </c>
      <c r="E40" s="21">
        <v>380000</v>
      </c>
      <c r="F40" s="21">
        <v>363800</v>
      </c>
      <c r="G40" s="21">
        <v>363800</v>
      </c>
      <c r="H40" s="21">
        <v>377782.71</v>
      </c>
      <c r="I40" s="18">
        <f t="shared" si="0"/>
        <v>103.84351566794943</v>
      </c>
      <c r="J40" s="22"/>
      <c r="K40" s="21">
        <v>430000</v>
      </c>
      <c r="L40" s="21">
        <v>398000</v>
      </c>
      <c r="M40" s="21">
        <v>398000</v>
      </c>
      <c r="N40" s="21">
        <v>401884.66</v>
      </c>
      <c r="O40" s="18">
        <f t="shared" si="1"/>
        <v>100.97604522613064</v>
      </c>
      <c r="P40" s="22"/>
      <c r="Q40" s="21">
        <v>500000</v>
      </c>
      <c r="R40" s="21">
        <v>400000</v>
      </c>
      <c r="S40" s="21">
        <v>400000</v>
      </c>
      <c r="T40" s="21">
        <v>482751.45</v>
      </c>
      <c r="U40" s="18">
        <f t="shared" si="2"/>
        <v>120.68786250000001</v>
      </c>
    </row>
    <row r="41" spans="1:21" ht="38.25" x14ac:dyDescent="0.2">
      <c r="A41" s="19">
        <v>0</v>
      </c>
      <c r="B41" s="24" t="s">
        <v>14</v>
      </c>
      <c r="C41" s="24" t="s">
        <v>76</v>
      </c>
      <c r="D41" s="20" t="s">
        <v>77</v>
      </c>
      <c r="E41" s="21">
        <v>500000</v>
      </c>
      <c r="F41" s="21">
        <v>529100</v>
      </c>
      <c r="G41" s="21">
        <v>529100</v>
      </c>
      <c r="H41" s="21">
        <v>614805.34</v>
      </c>
      <c r="I41" s="18">
        <f t="shared" si="0"/>
        <v>116.19832545832544</v>
      </c>
      <c r="J41" s="22"/>
      <c r="K41" s="21">
        <v>600000</v>
      </c>
      <c r="L41" s="21">
        <v>1412000</v>
      </c>
      <c r="M41" s="21">
        <v>1412000</v>
      </c>
      <c r="N41" s="21">
        <v>1447931.62</v>
      </c>
      <c r="O41" s="18">
        <f t="shared" si="1"/>
        <v>102.54473229461757</v>
      </c>
      <c r="P41" s="22"/>
      <c r="Q41" s="21">
        <v>800000</v>
      </c>
      <c r="R41" s="21">
        <v>985000</v>
      </c>
      <c r="S41" s="21">
        <v>985000</v>
      </c>
      <c r="T41" s="21">
        <v>1322481.73</v>
      </c>
      <c r="U41" s="18">
        <f t="shared" si="2"/>
        <v>134.26210456852792</v>
      </c>
    </row>
    <row r="42" spans="1:21" ht="38.25" x14ac:dyDescent="0.2">
      <c r="A42" s="19">
        <v>0</v>
      </c>
      <c r="B42" s="24" t="s">
        <v>14</v>
      </c>
      <c r="C42" s="24" t="s">
        <v>78</v>
      </c>
      <c r="D42" s="20" t="s">
        <v>79</v>
      </c>
      <c r="E42" s="21">
        <v>385000</v>
      </c>
      <c r="F42" s="21">
        <v>706100</v>
      </c>
      <c r="G42" s="21">
        <v>706100</v>
      </c>
      <c r="H42" s="21">
        <v>767468.89</v>
      </c>
      <c r="I42" s="18">
        <f t="shared" ref="I42:I73" si="3">IF(G42=0,0,H42/G42*100)</f>
        <v>108.69124628239626</v>
      </c>
      <c r="J42" s="22"/>
      <c r="K42" s="21">
        <v>800000</v>
      </c>
      <c r="L42" s="21">
        <v>680000</v>
      </c>
      <c r="M42" s="21">
        <v>680000</v>
      </c>
      <c r="N42" s="21">
        <v>691377.23</v>
      </c>
      <c r="O42" s="18">
        <f t="shared" ref="O42:O73" si="4">IF(M42=0,0,N42/M42*100)</f>
        <v>101.67312205882352</v>
      </c>
      <c r="P42" s="22"/>
      <c r="Q42" s="21">
        <v>672700</v>
      </c>
      <c r="R42" s="21">
        <v>612700</v>
      </c>
      <c r="S42" s="21">
        <v>612700</v>
      </c>
      <c r="T42" s="21">
        <v>635504.02</v>
      </c>
      <c r="U42" s="18">
        <f t="shared" ref="U42:U73" si="5">IF(S42=0,0,T42/S42*100)</f>
        <v>103.72188999510364</v>
      </c>
    </row>
    <row r="43" spans="1:21" x14ac:dyDescent="0.2">
      <c r="A43" s="19">
        <v>0</v>
      </c>
      <c r="B43" s="24" t="s">
        <v>14</v>
      </c>
      <c r="C43" s="24" t="s">
        <v>80</v>
      </c>
      <c r="D43" s="20" t="s">
        <v>81</v>
      </c>
      <c r="E43" s="21">
        <v>4176000</v>
      </c>
      <c r="F43" s="21">
        <v>5763700</v>
      </c>
      <c r="G43" s="21">
        <v>5763700</v>
      </c>
      <c r="H43" s="21">
        <v>5952580.5499999998</v>
      </c>
      <c r="I43" s="18">
        <f t="shared" si="3"/>
        <v>103.27707115221125</v>
      </c>
      <c r="J43" s="22"/>
      <c r="K43" s="21">
        <v>7617000</v>
      </c>
      <c r="L43" s="21">
        <v>8671600</v>
      </c>
      <c r="M43" s="21">
        <v>8671600</v>
      </c>
      <c r="N43" s="21">
        <v>8749702.6400000006</v>
      </c>
      <c r="O43" s="18">
        <f t="shared" si="4"/>
        <v>100.90067161769456</v>
      </c>
      <c r="P43" s="22"/>
      <c r="Q43" s="21">
        <v>8427600</v>
      </c>
      <c r="R43" s="21">
        <v>5046100</v>
      </c>
      <c r="S43" s="21">
        <v>5046100</v>
      </c>
      <c r="T43" s="21">
        <v>5255116.4000000004</v>
      </c>
      <c r="U43" s="18">
        <f t="shared" si="5"/>
        <v>104.14213749232081</v>
      </c>
    </row>
    <row r="44" spans="1:21" x14ac:dyDescent="0.2">
      <c r="A44" s="19">
        <v>0</v>
      </c>
      <c r="B44" s="24" t="s">
        <v>14</v>
      </c>
      <c r="C44" s="24" t="s">
        <v>82</v>
      </c>
      <c r="D44" s="20" t="s">
        <v>83</v>
      </c>
      <c r="E44" s="21">
        <v>1713100</v>
      </c>
      <c r="F44" s="21">
        <v>1713100</v>
      </c>
      <c r="G44" s="21">
        <v>1713100</v>
      </c>
      <c r="H44" s="21">
        <v>1785151.53</v>
      </c>
      <c r="I44" s="18">
        <f t="shared" si="3"/>
        <v>104.20591500788046</v>
      </c>
      <c r="J44" s="22"/>
      <c r="K44" s="21">
        <v>1839300</v>
      </c>
      <c r="L44" s="21">
        <v>2345300</v>
      </c>
      <c r="M44" s="21">
        <v>2345300</v>
      </c>
      <c r="N44" s="21">
        <v>2439355.65</v>
      </c>
      <c r="O44" s="18">
        <f t="shared" si="4"/>
        <v>104.01038886283204</v>
      </c>
      <c r="P44" s="22"/>
      <c r="Q44" s="21">
        <v>2165800</v>
      </c>
      <c r="R44" s="21">
        <v>2165800</v>
      </c>
      <c r="S44" s="21">
        <v>2165800</v>
      </c>
      <c r="T44" s="21">
        <v>2413814.0099999998</v>
      </c>
      <c r="U44" s="18">
        <f t="shared" si="5"/>
        <v>111.45138101394403</v>
      </c>
    </row>
    <row r="45" spans="1:21" x14ac:dyDescent="0.2">
      <c r="A45" s="19">
        <v>0</v>
      </c>
      <c r="B45" s="24" t="s">
        <v>14</v>
      </c>
      <c r="C45" s="24" t="s">
        <v>84</v>
      </c>
      <c r="D45" s="20" t="s">
        <v>85</v>
      </c>
      <c r="E45" s="21">
        <v>3404700</v>
      </c>
      <c r="F45" s="21">
        <v>3280600</v>
      </c>
      <c r="G45" s="21">
        <v>3280600</v>
      </c>
      <c r="H45" s="21">
        <v>3401259.87</v>
      </c>
      <c r="I45" s="18">
        <f t="shared" si="3"/>
        <v>103.67798177162715</v>
      </c>
      <c r="J45" s="22"/>
      <c r="K45" s="21">
        <v>3577200</v>
      </c>
      <c r="L45" s="21">
        <v>3527200</v>
      </c>
      <c r="M45" s="21">
        <v>3527200</v>
      </c>
      <c r="N45" s="21">
        <v>3585810.45</v>
      </c>
      <c r="O45" s="18">
        <f t="shared" si="4"/>
        <v>101.66167073032435</v>
      </c>
      <c r="P45" s="22"/>
      <c r="Q45" s="21">
        <v>3960900</v>
      </c>
      <c r="R45" s="21">
        <v>3860900</v>
      </c>
      <c r="S45" s="21">
        <v>3860900</v>
      </c>
      <c r="T45" s="21">
        <v>4004300.18</v>
      </c>
      <c r="U45" s="18">
        <f t="shared" si="5"/>
        <v>103.71416457302702</v>
      </c>
    </row>
    <row r="46" spans="1:21" x14ac:dyDescent="0.2">
      <c r="A46" s="19">
        <v>0</v>
      </c>
      <c r="B46" s="24" t="s">
        <v>14</v>
      </c>
      <c r="C46" s="24" t="s">
        <v>86</v>
      </c>
      <c r="D46" s="20" t="s">
        <v>87</v>
      </c>
      <c r="E46" s="21">
        <v>1370400</v>
      </c>
      <c r="F46" s="21">
        <v>1310400</v>
      </c>
      <c r="G46" s="21">
        <v>1310400</v>
      </c>
      <c r="H46" s="21">
        <v>1360538.45</v>
      </c>
      <c r="I46" s="18">
        <f t="shared" si="3"/>
        <v>103.82619429181929</v>
      </c>
      <c r="J46" s="22"/>
      <c r="K46" s="21">
        <v>1481300</v>
      </c>
      <c r="L46" s="21">
        <v>1341300</v>
      </c>
      <c r="M46" s="21">
        <v>1341300</v>
      </c>
      <c r="N46" s="21">
        <v>1439571.06</v>
      </c>
      <c r="O46" s="18">
        <f t="shared" si="4"/>
        <v>107.32655334377097</v>
      </c>
      <c r="P46" s="22"/>
      <c r="Q46" s="21">
        <v>1480000</v>
      </c>
      <c r="R46" s="21">
        <v>1480000</v>
      </c>
      <c r="S46" s="21">
        <v>1480000</v>
      </c>
      <c r="T46" s="21">
        <v>1655688.47</v>
      </c>
      <c r="U46" s="18">
        <f t="shared" si="5"/>
        <v>111.87084256756756</v>
      </c>
    </row>
    <row r="47" spans="1:21" x14ac:dyDescent="0.2">
      <c r="A47" s="19">
        <v>0</v>
      </c>
      <c r="B47" s="24" t="s">
        <v>14</v>
      </c>
      <c r="C47" s="24" t="s">
        <v>88</v>
      </c>
      <c r="D47" s="20" t="s">
        <v>89</v>
      </c>
      <c r="E47" s="21">
        <v>6250</v>
      </c>
      <c r="F47" s="21">
        <v>8250</v>
      </c>
      <c r="G47" s="21">
        <v>8250</v>
      </c>
      <c r="H47" s="21">
        <v>8333.39</v>
      </c>
      <c r="I47" s="18">
        <f t="shared" si="3"/>
        <v>101.01078787878788</v>
      </c>
      <c r="J47" s="22"/>
      <c r="K47" s="21">
        <v>6250</v>
      </c>
      <c r="L47" s="21">
        <v>2650</v>
      </c>
      <c r="M47" s="21">
        <v>2650</v>
      </c>
      <c r="N47" s="21">
        <v>2650</v>
      </c>
      <c r="O47" s="18">
        <f t="shared" si="4"/>
        <v>100</v>
      </c>
      <c r="P47" s="22"/>
      <c r="Q47" s="21">
        <v>0</v>
      </c>
      <c r="R47" s="21">
        <v>0</v>
      </c>
      <c r="S47" s="21">
        <v>0</v>
      </c>
      <c r="T47" s="21">
        <v>0</v>
      </c>
      <c r="U47" s="18">
        <f t="shared" si="5"/>
        <v>0</v>
      </c>
    </row>
    <row r="48" spans="1:21" x14ac:dyDescent="0.2">
      <c r="A48" s="19">
        <v>0</v>
      </c>
      <c r="B48" s="24" t="s">
        <v>14</v>
      </c>
      <c r="C48" s="24" t="s">
        <v>90</v>
      </c>
      <c r="D48" s="20" t="s">
        <v>91</v>
      </c>
      <c r="E48" s="21">
        <v>6250</v>
      </c>
      <c r="F48" s="21">
        <v>74950</v>
      </c>
      <c r="G48" s="21">
        <v>74950</v>
      </c>
      <c r="H48" s="21">
        <v>75000</v>
      </c>
      <c r="I48" s="18">
        <f t="shared" si="3"/>
        <v>100.06671114076052</v>
      </c>
      <c r="J48" s="22"/>
      <c r="K48" s="21">
        <v>6250</v>
      </c>
      <c r="L48" s="21">
        <v>87750</v>
      </c>
      <c r="M48" s="21">
        <v>87750</v>
      </c>
      <c r="N48" s="21">
        <v>87842</v>
      </c>
      <c r="O48" s="18">
        <f t="shared" si="4"/>
        <v>100.1048433048433</v>
      </c>
      <c r="P48" s="22"/>
      <c r="Q48" s="21">
        <v>0</v>
      </c>
      <c r="R48" s="21">
        <v>100000</v>
      </c>
      <c r="S48" s="21">
        <v>100000</v>
      </c>
      <c r="T48" s="21">
        <v>100000</v>
      </c>
      <c r="U48" s="18">
        <f t="shared" si="5"/>
        <v>100</v>
      </c>
    </row>
    <row r="49" spans="1:21" x14ac:dyDescent="0.2">
      <c r="A49" s="19">
        <v>1</v>
      </c>
      <c r="B49" s="24" t="s">
        <v>14</v>
      </c>
      <c r="C49" s="24" t="s">
        <v>92</v>
      </c>
      <c r="D49" s="20" t="s">
        <v>93</v>
      </c>
      <c r="E49" s="21">
        <v>370000</v>
      </c>
      <c r="F49" s="21">
        <v>370000</v>
      </c>
      <c r="G49" s="21">
        <v>370000</v>
      </c>
      <c r="H49" s="21">
        <v>240855</v>
      </c>
      <c r="I49" s="18">
        <f t="shared" si="3"/>
        <v>65.095945945945942</v>
      </c>
      <c r="J49" s="22"/>
      <c r="K49" s="21">
        <v>372000</v>
      </c>
      <c r="L49" s="21">
        <v>257000</v>
      </c>
      <c r="M49" s="21">
        <v>257000</v>
      </c>
      <c r="N49" s="21">
        <v>272370.87</v>
      </c>
      <c r="O49" s="18">
        <f t="shared" si="4"/>
        <v>105.9808832684825</v>
      </c>
      <c r="P49" s="22"/>
      <c r="Q49" s="21">
        <v>384000</v>
      </c>
      <c r="R49" s="21">
        <v>160000</v>
      </c>
      <c r="S49" s="21">
        <v>160000</v>
      </c>
      <c r="T49" s="21">
        <v>160300</v>
      </c>
      <c r="U49" s="18">
        <f t="shared" si="5"/>
        <v>100.1875</v>
      </c>
    </row>
    <row r="50" spans="1:21" ht="25.5" x14ac:dyDescent="0.2">
      <c r="A50" s="19">
        <v>0</v>
      </c>
      <c r="B50" s="24" t="s">
        <v>14</v>
      </c>
      <c r="C50" s="24" t="s">
        <v>94</v>
      </c>
      <c r="D50" s="20" t="s">
        <v>95</v>
      </c>
      <c r="E50" s="21">
        <v>370000</v>
      </c>
      <c r="F50" s="21">
        <v>370000</v>
      </c>
      <c r="G50" s="21">
        <v>370000</v>
      </c>
      <c r="H50" s="21">
        <v>240855</v>
      </c>
      <c r="I50" s="18">
        <f t="shared" si="3"/>
        <v>65.095945945945942</v>
      </c>
      <c r="J50" s="22"/>
      <c r="K50" s="21">
        <v>372000</v>
      </c>
      <c r="L50" s="21">
        <v>257000</v>
      </c>
      <c r="M50" s="21">
        <v>257000</v>
      </c>
      <c r="N50" s="21">
        <v>272370.87</v>
      </c>
      <c r="O50" s="18">
        <f t="shared" si="4"/>
        <v>105.9808832684825</v>
      </c>
      <c r="P50" s="22"/>
      <c r="Q50" s="21">
        <v>384000</v>
      </c>
      <c r="R50" s="21">
        <v>160000</v>
      </c>
      <c r="S50" s="21">
        <v>160000</v>
      </c>
      <c r="T50" s="21">
        <v>160300</v>
      </c>
      <c r="U50" s="18">
        <f t="shared" si="5"/>
        <v>100.1875</v>
      </c>
    </row>
    <row r="51" spans="1:21" x14ac:dyDescent="0.2">
      <c r="A51" s="19">
        <v>1</v>
      </c>
      <c r="B51" s="24" t="s">
        <v>14</v>
      </c>
      <c r="C51" s="24" t="s">
        <v>96</v>
      </c>
      <c r="D51" s="20" t="s">
        <v>97</v>
      </c>
      <c r="E51" s="21">
        <v>3000</v>
      </c>
      <c r="F51" s="21">
        <v>3300</v>
      </c>
      <c r="G51" s="21">
        <v>3300</v>
      </c>
      <c r="H51" s="21">
        <v>3390</v>
      </c>
      <c r="I51" s="18">
        <f t="shared" si="3"/>
        <v>102.72727272727273</v>
      </c>
      <c r="J51" s="22"/>
      <c r="K51" s="21">
        <v>4000</v>
      </c>
      <c r="L51" s="21">
        <v>8800</v>
      </c>
      <c r="M51" s="21">
        <v>8800</v>
      </c>
      <c r="N51" s="21">
        <v>8828</v>
      </c>
      <c r="O51" s="18">
        <f t="shared" si="4"/>
        <v>100.31818181818181</v>
      </c>
      <c r="P51" s="22"/>
      <c r="Q51" s="21">
        <v>5000</v>
      </c>
      <c r="R51" s="21">
        <v>5000</v>
      </c>
      <c r="S51" s="21">
        <v>5000</v>
      </c>
      <c r="T51" s="21">
        <v>5960</v>
      </c>
      <c r="U51" s="18">
        <f t="shared" si="5"/>
        <v>119.19999999999999</v>
      </c>
    </row>
    <row r="52" spans="1:21" x14ac:dyDescent="0.2">
      <c r="A52" s="19">
        <v>0</v>
      </c>
      <c r="B52" s="24" t="s">
        <v>14</v>
      </c>
      <c r="C52" s="24" t="s">
        <v>98</v>
      </c>
      <c r="D52" s="20" t="s">
        <v>99</v>
      </c>
      <c r="E52" s="21">
        <v>3000</v>
      </c>
      <c r="F52" s="21">
        <v>3300</v>
      </c>
      <c r="G52" s="21">
        <v>3300</v>
      </c>
      <c r="H52" s="21">
        <v>3390</v>
      </c>
      <c r="I52" s="18">
        <f t="shared" si="3"/>
        <v>102.72727272727273</v>
      </c>
      <c r="J52" s="22"/>
      <c r="K52" s="21">
        <v>4000</v>
      </c>
      <c r="L52" s="21">
        <v>8800</v>
      </c>
      <c r="M52" s="21">
        <v>8800</v>
      </c>
      <c r="N52" s="21">
        <v>8828</v>
      </c>
      <c r="O52" s="18">
        <f t="shared" si="4"/>
        <v>100.31818181818181</v>
      </c>
      <c r="P52" s="22"/>
      <c r="Q52" s="21">
        <v>5000</v>
      </c>
      <c r="R52" s="21">
        <v>5000</v>
      </c>
      <c r="S52" s="21">
        <v>5000</v>
      </c>
      <c r="T52" s="21">
        <v>5960</v>
      </c>
      <c r="U52" s="18">
        <f t="shared" si="5"/>
        <v>119.19999999999999</v>
      </c>
    </row>
    <row r="53" spans="1:21" x14ac:dyDescent="0.2">
      <c r="A53" s="19">
        <v>1</v>
      </c>
      <c r="B53" s="24" t="s">
        <v>14</v>
      </c>
      <c r="C53" s="24" t="s">
        <v>100</v>
      </c>
      <c r="D53" s="20" t="s">
        <v>101</v>
      </c>
      <c r="E53" s="21">
        <v>12931600</v>
      </c>
      <c r="F53" s="21">
        <v>14379000</v>
      </c>
      <c r="G53" s="21">
        <v>14379000</v>
      </c>
      <c r="H53" s="21">
        <v>14517538.950000001</v>
      </c>
      <c r="I53" s="18">
        <f t="shared" si="3"/>
        <v>100.96348111829752</v>
      </c>
      <c r="J53" s="22"/>
      <c r="K53" s="21">
        <v>15879400</v>
      </c>
      <c r="L53" s="21">
        <v>15781400</v>
      </c>
      <c r="M53" s="21">
        <v>15781400</v>
      </c>
      <c r="N53" s="21">
        <v>16428111.289999999</v>
      </c>
      <c r="O53" s="18">
        <f t="shared" si="4"/>
        <v>104.09793358003725</v>
      </c>
      <c r="P53" s="22"/>
      <c r="Q53" s="21">
        <v>17480000</v>
      </c>
      <c r="R53" s="21">
        <v>16755000</v>
      </c>
      <c r="S53" s="21">
        <v>16755000</v>
      </c>
      <c r="T53" s="21">
        <v>17610266.540000003</v>
      </c>
      <c r="U53" s="18">
        <f t="shared" si="5"/>
        <v>105.10454515070128</v>
      </c>
    </row>
    <row r="54" spans="1:21" x14ac:dyDescent="0.2">
      <c r="A54" s="19">
        <v>0</v>
      </c>
      <c r="B54" s="24" t="s">
        <v>14</v>
      </c>
      <c r="C54" s="24" t="s">
        <v>102</v>
      </c>
      <c r="D54" s="20" t="s">
        <v>103</v>
      </c>
      <c r="E54" s="21">
        <v>2200000</v>
      </c>
      <c r="F54" s="21">
        <v>2362200</v>
      </c>
      <c r="G54" s="21">
        <v>2362200</v>
      </c>
      <c r="H54" s="21">
        <v>2479395.65</v>
      </c>
      <c r="I54" s="18">
        <f t="shared" si="3"/>
        <v>104.96129243925154</v>
      </c>
      <c r="J54" s="22"/>
      <c r="K54" s="21">
        <v>2600000</v>
      </c>
      <c r="L54" s="21">
        <v>2630000</v>
      </c>
      <c r="M54" s="21">
        <v>2630000</v>
      </c>
      <c r="N54" s="21">
        <v>2879131.24</v>
      </c>
      <c r="O54" s="18">
        <f t="shared" si="4"/>
        <v>109.47267072243348</v>
      </c>
      <c r="P54" s="22"/>
      <c r="Q54" s="21">
        <v>2650000</v>
      </c>
      <c r="R54" s="21">
        <v>2200000</v>
      </c>
      <c r="S54" s="21">
        <v>2200000</v>
      </c>
      <c r="T54" s="21">
        <v>2520166.39</v>
      </c>
      <c r="U54" s="18">
        <f t="shared" si="5"/>
        <v>114.55301772727273</v>
      </c>
    </row>
    <row r="55" spans="1:21" x14ac:dyDescent="0.2">
      <c r="A55" s="19">
        <v>0</v>
      </c>
      <c r="B55" s="24" t="s">
        <v>14</v>
      </c>
      <c r="C55" s="24" t="s">
        <v>104</v>
      </c>
      <c r="D55" s="20" t="s">
        <v>105</v>
      </c>
      <c r="E55" s="21">
        <v>10081600</v>
      </c>
      <c r="F55" s="21">
        <v>11195000</v>
      </c>
      <c r="G55" s="21">
        <v>11195000</v>
      </c>
      <c r="H55" s="21">
        <v>11214174.74</v>
      </c>
      <c r="I55" s="18">
        <f t="shared" si="3"/>
        <v>100.17127949977669</v>
      </c>
      <c r="J55" s="22"/>
      <c r="K55" s="21">
        <v>12429400</v>
      </c>
      <c r="L55" s="21">
        <v>12411400</v>
      </c>
      <c r="M55" s="21">
        <v>12411400</v>
      </c>
      <c r="N55" s="21">
        <v>12802067.939999999</v>
      </c>
      <c r="O55" s="18">
        <f t="shared" si="4"/>
        <v>103.14765409220554</v>
      </c>
      <c r="P55" s="22"/>
      <c r="Q55" s="21">
        <v>14130000</v>
      </c>
      <c r="R55" s="21">
        <v>13830000</v>
      </c>
      <c r="S55" s="21">
        <v>13830000</v>
      </c>
      <c r="T55" s="21">
        <v>14355379.960000001</v>
      </c>
      <c r="U55" s="18">
        <f t="shared" si="5"/>
        <v>103.79884280549531</v>
      </c>
    </row>
    <row r="56" spans="1:21" ht="51" x14ac:dyDescent="0.2">
      <c r="A56" s="19">
        <v>0</v>
      </c>
      <c r="B56" s="24" t="s">
        <v>14</v>
      </c>
      <c r="C56" s="24" t="s">
        <v>106</v>
      </c>
      <c r="D56" s="20" t="s">
        <v>107</v>
      </c>
      <c r="E56" s="21">
        <v>650000</v>
      </c>
      <c r="F56" s="21">
        <v>821800</v>
      </c>
      <c r="G56" s="21">
        <v>821800</v>
      </c>
      <c r="H56" s="21">
        <v>823968.56</v>
      </c>
      <c r="I56" s="18">
        <f t="shared" si="3"/>
        <v>100.26387928936482</v>
      </c>
      <c r="J56" s="22"/>
      <c r="K56" s="21">
        <v>850000</v>
      </c>
      <c r="L56" s="21">
        <v>740000</v>
      </c>
      <c r="M56" s="21">
        <v>740000</v>
      </c>
      <c r="N56" s="21">
        <v>746912.11</v>
      </c>
      <c r="O56" s="18">
        <f t="shared" si="4"/>
        <v>100.93406891891891</v>
      </c>
      <c r="P56" s="22"/>
      <c r="Q56" s="21">
        <v>700000</v>
      </c>
      <c r="R56" s="21">
        <v>725000</v>
      </c>
      <c r="S56" s="21">
        <v>725000</v>
      </c>
      <c r="T56" s="21">
        <v>734720.19</v>
      </c>
      <c r="U56" s="18">
        <f t="shared" si="5"/>
        <v>101.34071586206896</v>
      </c>
    </row>
    <row r="57" spans="1:21" x14ac:dyDescent="0.2">
      <c r="A57" s="19">
        <v>1</v>
      </c>
      <c r="B57" s="24" t="s">
        <v>14</v>
      </c>
      <c r="C57" s="24" t="s">
        <v>108</v>
      </c>
      <c r="D57" s="20" t="s">
        <v>109</v>
      </c>
      <c r="E57" s="21">
        <v>29000</v>
      </c>
      <c r="F57" s="21">
        <v>23330</v>
      </c>
      <c r="G57" s="21">
        <v>23330</v>
      </c>
      <c r="H57" s="21">
        <v>23376.11</v>
      </c>
      <c r="I57" s="18">
        <f t="shared" si="3"/>
        <v>100.19764252036005</v>
      </c>
      <c r="J57" s="22"/>
      <c r="K57" s="21">
        <v>24000</v>
      </c>
      <c r="L57" s="21">
        <v>25600</v>
      </c>
      <c r="M57" s="21">
        <v>25600</v>
      </c>
      <c r="N57" s="21">
        <v>27656.18</v>
      </c>
      <c r="O57" s="18">
        <f t="shared" si="4"/>
        <v>108.031953125</v>
      </c>
      <c r="P57" s="22"/>
      <c r="Q57" s="21">
        <v>24000</v>
      </c>
      <c r="R57" s="21">
        <v>24000</v>
      </c>
      <c r="S57" s="21">
        <v>24000</v>
      </c>
      <c r="T57" s="21">
        <v>35286.049999999996</v>
      </c>
      <c r="U57" s="18">
        <f t="shared" si="5"/>
        <v>147.02520833333332</v>
      </c>
    </row>
    <row r="58" spans="1:21" x14ac:dyDescent="0.2">
      <c r="A58" s="19">
        <v>1</v>
      </c>
      <c r="B58" s="24" t="s">
        <v>14</v>
      </c>
      <c r="C58" s="24" t="s">
        <v>110</v>
      </c>
      <c r="D58" s="20" t="s">
        <v>111</v>
      </c>
      <c r="E58" s="21">
        <v>29000</v>
      </c>
      <c r="F58" s="21">
        <v>23330</v>
      </c>
      <c r="G58" s="21">
        <v>23330</v>
      </c>
      <c r="H58" s="21">
        <v>23376.11</v>
      </c>
      <c r="I58" s="18">
        <f t="shared" si="3"/>
        <v>100.19764252036005</v>
      </c>
      <c r="J58" s="22"/>
      <c r="K58" s="21">
        <v>24000</v>
      </c>
      <c r="L58" s="21">
        <v>25600</v>
      </c>
      <c r="M58" s="21">
        <v>25600</v>
      </c>
      <c r="N58" s="21">
        <v>27656.18</v>
      </c>
      <c r="O58" s="18">
        <f t="shared" si="4"/>
        <v>108.031953125</v>
      </c>
      <c r="P58" s="22"/>
      <c r="Q58" s="21">
        <v>24000</v>
      </c>
      <c r="R58" s="21">
        <v>24000</v>
      </c>
      <c r="S58" s="21">
        <v>24000</v>
      </c>
      <c r="T58" s="21">
        <v>35286.049999999996</v>
      </c>
      <c r="U58" s="18">
        <f t="shared" si="5"/>
        <v>147.02520833333332</v>
      </c>
    </row>
    <row r="59" spans="1:21" ht="51" x14ac:dyDescent="0.2">
      <c r="A59" s="19">
        <v>0</v>
      </c>
      <c r="B59" s="24" t="s">
        <v>14</v>
      </c>
      <c r="C59" s="24" t="s">
        <v>112</v>
      </c>
      <c r="D59" s="20" t="s">
        <v>113</v>
      </c>
      <c r="E59" s="21">
        <v>19000</v>
      </c>
      <c r="F59" s="21">
        <v>14710</v>
      </c>
      <c r="G59" s="21">
        <v>14710</v>
      </c>
      <c r="H59" s="21">
        <v>14742.98</v>
      </c>
      <c r="I59" s="18">
        <f t="shared" si="3"/>
        <v>100.22420122365739</v>
      </c>
      <c r="J59" s="22"/>
      <c r="K59" s="21">
        <v>15000</v>
      </c>
      <c r="L59" s="21">
        <v>16500</v>
      </c>
      <c r="M59" s="21">
        <v>16500</v>
      </c>
      <c r="N59" s="21">
        <v>17932.09</v>
      </c>
      <c r="O59" s="18">
        <f t="shared" si="4"/>
        <v>108.67933333333333</v>
      </c>
      <c r="P59" s="22"/>
      <c r="Q59" s="21">
        <v>16000</v>
      </c>
      <c r="R59" s="21">
        <v>16000</v>
      </c>
      <c r="S59" s="21">
        <v>16000</v>
      </c>
      <c r="T59" s="21">
        <v>16564.009999999998</v>
      </c>
      <c r="U59" s="18">
        <f t="shared" si="5"/>
        <v>103.5250625</v>
      </c>
    </row>
    <row r="60" spans="1:21" ht="25.5" x14ac:dyDescent="0.2">
      <c r="A60" s="19">
        <v>0</v>
      </c>
      <c r="B60" s="24" t="s">
        <v>14</v>
      </c>
      <c r="C60" s="24" t="s">
        <v>114</v>
      </c>
      <c r="D60" s="20" t="s">
        <v>115</v>
      </c>
      <c r="E60" s="21">
        <v>3500</v>
      </c>
      <c r="F60" s="21">
        <v>2300</v>
      </c>
      <c r="G60" s="21">
        <v>2300</v>
      </c>
      <c r="H60" s="21">
        <v>2290.4699999999998</v>
      </c>
      <c r="I60" s="18">
        <f t="shared" si="3"/>
        <v>99.585652173913033</v>
      </c>
      <c r="J60" s="22"/>
      <c r="K60" s="21">
        <v>2500</v>
      </c>
      <c r="L60" s="21">
        <v>2600</v>
      </c>
      <c r="M60" s="21">
        <v>2600</v>
      </c>
      <c r="N60" s="21">
        <v>2680.39</v>
      </c>
      <c r="O60" s="18">
        <f t="shared" si="4"/>
        <v>103.09192307692308</v>
      </c>
      <c r="P60" s="22"/>
      <c r="Q60" s="21">
        <v>2500</v>
      </c>
      <c r="R60" s="21">
        <v>2500</v>
      </c>
      <c r="S60" s="21">
        <v>2500</v>
      </c>
      <c r="T60" s="21">
        <v>7889.19</v>
      </c>
      <c r="U60" s="18">
        <f t="shared" si="5"/>
        <v>315.56759999999997</v>
      </c>
    </row>
    <row r="61" spans="1:21" ht="38.25" x14ac:dyDescent="0.2">
      <c r="A61" s="19">
        <v>0</v>
      </c>
      <c r="B61" s="24" t="s">
        <v>14</v>
      </c>
      <c r="C61" s="24" t="s">
        <v>116</v>
      </c>
      <c r="D61" s="20" t="s">
        <v>117</v>
      </c>
      <c r="E61" s="21">
        <v>6500</v>
      </c>
      <c r="F61" s="21">
        <v>6320</v>
      </c>
      <c r="G61" s="21">
        <v>6320</v>
      </c>
      <c r="H61" s="21">
        <v>6342.66</v>
      </c>
      <c r="I61" s="18">
        <f t="shared" si="3"/>
        <v>100.35854430379747</v>
      </c>
      <c r="J61" s="22"/>
      <c r="K61" s="21">
        <v>6500</v>
      </c>
      <c r="L61" s="21">
        <v>6500</v>
      </c>
      <c r="M61" s="21">
        <v>6500</v>
      </c>
      <c r="N61" s="21">
        <v>7043.7</v>
      </c>
      <c r="O61" s="18">
        <f t="shared" si="4"/>
        <v>108.36461538461539</v>
      </c>
      <c r="P61" s="22"/>
      <c r="Q61" s="21">
        <v>5500</v>
      </c>
      <c r="R61" s="21">
        <v>5500</v>
      </c>
      <c r="S61" s="21">
        <v>5500</v>
      </c>
      <c r="T61" s="21">
        <v>10832.85</v>
      </c>
      <c r="U61" s="18">
        <f t="shared" si="5"/>
        <v>196.9609090909091</v>
      </c>
    </row>
    <row r="62" spans="1:21" x14ac:dyDescent="0.2">
      <c r="A62" s="19">
        <v>1</v>
      </c>
      <c r="B62" s="24" t="s">
        <v>14</v>
      </c>
      <c r="C62" s="24" t="s">
        <v>118</v>
      </c>
      <c r="D62" s="20" t="s">
        <v>119</v>
      </c>
      <c r="E62" s="21">
        <v>8420500</v>
      </c>
      <c r="F62" s="21">
        <v>7225985.0599999987</v>
      </c>
      <c r="G62" s="21">
        <v>7225985.0599999987</v>
      </c>
      <c r="H62" s="21">
        <v>6407887.5299999993</v>
      </c>
      <c r="I62" s="18">
        <f t="shared" si="3"/>
        <v>88.678394389041273</v>
      </c>
      <c r="J62" s="22"/>
      <c r="K62" s="21">
        <v>7902700</v>
      </c>
      <c r="L62" s="21">
        <v>9539750</v>
      </c>
      <c r="M62" s="21">
        <v>9539750</v>
      </c>
      <c r="N62" s="21">
        <v>11274293.16</v>
      </c>
      <c r="O62" s="18">
        <f t="shared" si="4"/>
        <v>118.18227060457561</v>
      </c>
      <c r="P62" s="22"/>
      <c r="Q62" s="21">
        <v>9168900</v>
      </c>
      <c r="R62" s="21">
        <v>11412000</v>
      </c>
      <c r="S62" s="21">
        <v>11412000</v>
      </c>
      <c r="T62" s="21">
        <v>14174579.299999999</v>
      </c>
      <c r="U62" s="18">
        <f t="shared" si="5"/>
        <v>124.2076699964949</v>
      </c>
    </row>
    <row r="63" spans="1:21" x14ac:dyDescent="0.2">
      <c r="A63" s="19">
        <v>1</v>
      </c>
      <c r="B63" s="24" t="s">
        <v>14</v>
      </c>
      <c r="C63" s="24" t="s">
        <v>120</v>
      </c>
      <c r="D63" s="20" t="s">
        <v>121</v>
      </c>
      <c r="E63" s="21">
        <v>120600</v>
      </c>
      <c r="F63" s="21">
        <v>187000</v>
      </c>
      <c r="G63" s="21">
        <v>187000</v>
      </c>
      <c r="H63" s="21">
        <v>189122.96000000002</v>
      </c>
      <c r="I63" s="18">
        <f t="shared" si="3"/>
        <v>101.13527272727273</v>
      </c>
      <c r="J63" s="22"/>
      <c r="K63" s="21">
        <v>140000</v>
      </c>
      <c r="L63" s="21">
        <v>291800</v>
      </c>
      <c r="M63" s="21">
        <v>291800</v>
      </c>
      <c r="N63" s="21">
        <v>293085.64</v>
      </c>
      <c r="O63" s="18">
        <f t="shared" si="4"/>
        <v>100.44058944482524</v>
      </c>
      <c r="P63" s="22"/>
      <c r="Q63" s="21">
        <v>46000</v>
      </c>
      <c r="R63" s="21">
        <v>509600</v>
      </c>
      <c r="S63" s="21">
        <v>509600</v>
      </c>
      <c r="T63" s="21">
        <v>674954.63</v>
      </c>
      <c r="U63" s="18">
        <f t="shared" si="5"/>
        <v>132.44792582417583</v>
      </c>
    </row>
    <row r="64" spans="1:21" ht="63.75" x14ac:dyDescent="0.2">
      <c r="A64" s="19">
        <v>1</v>
      </c>
      <c r="B64" s="24" t="s">
        <v>14</v>
      </c>
      <c r="C64" s="24" t="s">
        <v>122</v>
      </c>
      <c r="D64" s="20" t="s">
        <v>123</v>
      </c>
      <c r="E64" s="21">
        <v>10000</v>
      </c>
      <c r="F64" s="21">
        <v>40600</v>
      </c>
      <c r="G64" s="21">
        <v>40600</v>
      </c>
      <c r="H64" s="21">
        <v>40674</v>
      </c>
      <c r="I64" s="18">
        <f t="shared" si="3"/>
        <v>100.18226600985223</v>
      </c>
      <c r="J64" s="22"/>
      <c r="K64" s="21">
        <v>50000</v>
      </c>
      <c r="L64" s="21">
        <v>28000</v>
      </c>
      <c r="M64" s="21">
        <v>28000</v>
      </c>
      <c r="N64" s="21">
        <v>28115</v>
      </c>
      <c r="O64" s="18">
        <f t="shared" si="4"/>
        <v>100.41071428571429</v>
      </c>
      <c r="P64" s="22"/>
      <c r="Q64" s="21">
        <v>10000</v>
      </c>
      <c r="R64" s="21">
        <v>40000</v>
      </c>
      <c r="S64" s="21">
        <v>40000</v>
      </c>
      <c r="T64" s="21">
        <v>43963.11</v>
      </c>
      <c r="U64" s="18">
        <f t="shared" si="5"/>
        <v>109.907775</v>
      </c>
    </row>
    <row r="65" spans="1:21" ht="38.25" x14ac:dyDescent="0.2">
      <c r="A65" s="19">
        <v>0</v>
      </c>
      <c r="B65" s="24" t="s">
        <v>14</v>
      </c>
      <c r="C65" s="24" t="s">
        <v>124</v>
      </c>
      <c r="D65" s="20" t="s">
        <v>125</v>
      </c>
      <c r="E65" s="21">
        <v>10000</v>
      </c>
      <c r="F65" s="21">
        <v>40600</v>
      </c>
      <c r="G65" s="21">
        <v>40600</v>
      </c>
      <c r="H65" s="21">
        <v>40674</v>
      </c>
      <c r="I65" s="18">
        <f t="shared" si="3"/>
        <v>100.18226600985223</v>
      </c>
      <c r="J65" s="22"/>
      <c r="K65" s="21">
        <v>50000</v>
      </c>
      <c r="L65" s="21">
        <v>28000</v>
      </c>
      <c r="M65" s="21">
        <v>28000</v>
      </c>
      <c r="N65" s="21">
        <v>28115</v>
      </c>
      <c r="O65" s="18">
        <f t="shared" si="4"/>
        <v>100.41071428571429</v>
      </c>
      <c r="P65" s="22"/>
      <c r="Q65" s="21">
        <v>10000</v>
      </c>
      <c r="R65" s="21">
        <v>40000</v>
      </c>
      <c r="S65" s="21">
        <v>40000</v>
      </c>
      <c r="T65" s="21">
        <v>43963.11</v>
      </c>
      <c r="U65" s="18">
        <f t="shared" si="5"/>
        <v>109.907775</v>
      </c>
    </row>
    <row r="66" spans="1:21" x14ac:dyDescent="0.2">
      <c r="A66" s="19">
        <v>1</v>
      </c>
      <c r="B66" s="24" t="s">
        <v>14</v>
      </c>
      <c r="C66" s="24" t="s">
        <v>126</v>
      </c>
      <c r="D66" s="20" t="s">
        <v>127</v>
      </c>
      <c r="E66" s="21">
        <v>110600</v>
      </c>
      <c r="F66" s="21">
        <v>146400</v>
      </c>
      <c r="G66" s="21">
        <v>146400</v>
      </c>
      <c r="H66" s="21">
        <v>148448.96000000002</v>
      </c>
      <c r="I66" s="18">
        <f t="shared" si="3"/>
        <v>101.39956284153007</v>
      </c>
      <c r="J66" s="22"/>
      <c r="K66" s="21">
        <v>90000</v>
      </c>
      <c r="L66" s="21">
        <v>263800</v>
      </c>
      <c r="M66" s="21">
        <v>263800</v>
      </c>
      <c r="N66" s="21">
        <v>264970.64</v>
      </c>
      <c r="O66" s="18">
        <f t="shared" si="4"/>
        <v>100.44376042456406</v>
      </c>
      <c r="P66" s="22"/>
      <c r="Q66" s="21">
        <v>36000</v>
      </c>
      <c r="R66" s="21">
        <v>469600</v>
      </c>
      <c r="S66" s="21">
        <v>469600</v>
      </c>
      <c r="T66" s="21">
        <v>630534.43999999994</v>
      </c>
      <c r="U66" s="18">
        <f t="shared" si="5"/>
        <v>134.27053662691651</v>
      </c>
    </row>
    <row r="67" spans="1:21" x14ac:dyDescent="0.2">
      <c r="A67" s="19">
        <v>0</v>
      </c>
      <c r="B67" s="24" t="s">
        <v>14</v>
      </c>
      <c r="C67" s="24" t="s">
        <v>128</v>
      </c>
      <c r="D67" s="20" t="s">
        <v>129</v>
      </c>
      <c r="E67" s="21">
        <v>0</v>
      </c>
      <c r="F67" s="21">
        <v>0</v>
      </c>
      <c r="G67" s="21">
        <v>0</v>
      </c>
      <c r="H67" s="21">
        <v>0</v>
      </c>
      <c r="I67" s="18">
        <f t="shared" si="3"/>
        <v>0</v>
      </c>
      <c r="J67" s="22"/>
      <c r="K67" s="21">
        <v>0</v>
      </c>
      <c r="L67" s="21">
        <v>3200</v>
      </c>
      <c r="M67" s="21">
        <v>3200</v>
      </c>
      <c r="N67" s="21">
        <v>3292.64</v>
      </c>
      <c r="O67" s="18">
        <f t="shared" si="4"/>
        <v>102.89500000000001</v>
      </c>
      <c r="P67" s="22"/>
      <c r="Q67" s="21">
        <v>0</v>
      </c>
      <c r="R67" s="21">
        <v>0</v>
      </c>
      <c r="S67" s="21">
        <v>0</v>
      </c>
      <c r="T67" s="21">
        <v>0</v>
      </c>
      <c r="U67" s="18">
        <f t="shared" si="5"/>
        <v>0</v>
      </c>
    </row>
    <row r="68" spans="1:21" x14ac:dyDescent="0.2">
      <c r="A68" s="19">
        <v>0</v>
      </c>
      <c r="B68" s="24" t="s">
        <v>14</v>
      </c>
      <c r="C68" s="24" t="s">
        <v>130</v>
      </c>
      <c r="D68" s="20" t="s">
        <v>131</v>
      </c>
      <c r="E68" s="21">
        <v>50600</v>
      </c>
      <c r="F68" s="21">
        <v>27700</v>
      </c>
      <c r="G68" s="21">
        <v>27700</v>
      </c>
      <c r="H68" s="21">
        <v>29708</v>
      </c>
      <c r="I68" s="18">
        <f t="shared" si="3"/>
        <v>107.24909747292419</v>
      </c>
      <c r="J68" s="22"/>
      <c r="K68" s="21">
        <v>30000</v>
      </c>
      <c r="L68" s="21">
        <v>24600</v>
      </c>
      <c r="M68" s="21">
        <v>24600</v>
      </c>
      <c r="N68" s="21">
        <v>25346</v>
      </c>
      <c r="O68" s="18">
        <f t="shared" si="4"/>
        <v>103.03252032520325</v>
      </c>
      <c r="P68" s="22"/>
      <c r="Q68" s="21">
        <v>0</v>
      </c>
      <c r="R68" s="21">
        <v>395000</v>
      </c>
      <c r="S68" s="21">
        <v>395000</v>
      </c>
      <c r="T68" s="21">
        <v>493718</v>
      </c>
      <c r="U68" s="18">
        <f t="shared" si="5"/>
        <v>124.99189873417723</v>
      </c>
    </row>
    <row r="69" spans="1:21" ht="38.25" x14ac:dyDescent="0.2">
      <c r="A69" s="19">
        <v>0</v>
      </c>
      <c r="B69" s="24" t="s">
        <v>14</v>
      </c>
      <c r="C69" s="24" t="s">
        <v>132</v>
      </c>
      <c r="D69" s="20" t="s">
        <v>133</v>
      </c>
      <c r="E69" s="21">
        <v>60000</v>
      </c>
      <c r="F69" s="21">
        <v>118700</v>
      </c>
      <c r="G69" s="21">
        <v>118700</v>
      </c>
      <c r="H69" s="21">
        <v>118740.96</v>
      </c>
      <c r="I69" s="18">
        <f t="shared" si="3"/>
        <v>100.03450716090987</v>
      </c>
      <c r="J69" s="22"/>
      <c r="K69" s="21">
        <v>60000</v>
      </c>
      <c r="L69" s="21">
        <v>236000</v>
      </c>
      <c r="M69" s="21">
        <v>236000</v>
      </c>
      <c r="N69" s="21">
        <v>236332</v>
      </c>
      <c r="O69" s="18">
        <f t="shared" si="4"/>
        <v>100.14067796610169</v>
      </c>
      <c r="P69" s="22"/>
      <c r="Q69" s="21">
        <v>36000</v>
      </c>
      <c r="R69" s="21">
        <v>74600</v>
      </c>
      <c r="S69" s="21">
        <v>74600</v>
      </c>
      <c r="T69" s="21">
        <v>136816.44</v>
      </c>
      <c r="U69" s="18">
        <f t="shared" si="5"/>
        <v>183.40005361930295</v>
      </c>
    </row>
    <row r="70" spans="1:21" ht="25.5" x14ac:dyDescent="0.2">
      <c r="A70" s="19">
        <v>1</v>
      </c>
      <c r="B70" s="24" t="s">
        <v>14</v>
      </c>
      <c r="C70" s="24" t="s">
        <v>134</v>
      </c>
      <c r="D70" s="20" t="s">
        <v>135</v>
      </c>
      <c r="E70" s="21">
        <v>0</v>
      </c>
      <c r="F70" s="21">
        <v>0</v>
      </c>
      <c r="G70" s="21">
        <v>0</v>
      </c>
      <c r="H70" s="21">
        <v>0</v>
      </c>
      <c r="I70" s="18">
        <f t="shared" si="3"/>
        <v>0</v>
      </c>
      <c r="J70" s="22"/>
      <c r="K70" s="21">
        <v>0</v>
      </c>
      <c r="L70" s="21">
        <v>0</v>
      </c>
      <c r="M70" s="21">
        <v>0</v>
      </c>
      <c r="N70" s="21">
        <v>0</v>
      </c>
      <c r="O70" s="18">
        <f t="shared" si="4"/>
        <v>0</v>
      </c>
      <c r="P70" s="22"/>
      <c r="Q70" s="21">
        <v>0</v>
      </c>
      <c r="R70" s="21">
        <v>0</v>
      </c>
      <c r="S70" s="21">
        <v>0</v>
      </c>
      <c r="T70" s="21">
        <v>457.08</v>
      </c>
      <c r="U70" s="18">
        <f t="shared" si="5"/>
        <v>0</v>
      </c>
    </row>
    <row r="71" spans="1:21" ht="25.5" x14ac:dyDescent="0.2">
      <c r="A71" s="19">
        <v>1</v>
      </c>
      <c r="B71" s="24" t="s">
        <v>14</v>
      </c>
      <c r="C71" s="24" t="s">
        <v>136</v>
      </c>
      <c r="D71" s="20" t="s">
        <v>137</v>
      </c>
      <c r="E71" s="21">
        <v>3316900</v>
      </c>
      <c r="F71" s="21">
        <v>3783600</v>
      </c>
      <c r="G71" s="21">
        <v>3783600</v>
      </c>
      <c r="H71" s="21">
        <v>2991703.42</v>
      </c>
      <c r="I71" s="18">
        <f t="shared" si="3"/>
        <v>79.070288085421296</v>
      </c>
      <c r="J71" s="22"/>
      <c r="K71" s="21">
        <v>2874700</v>
      </c>
      <c r="L71" s="21">
        <v>4201350</v>
      </c>
      <c r="M71" s="21">
        <v>4201350</v>
      </c>
      <c r="N71" s="21">
        <v>4389612.0200000005</v>
      </c>
      <c r="O71" s="18">
        <f t="shared" si="4"/>
        <v>104.48098872981303</v>
      </c>
      <c r="P71" s="22"/>
      <c r="Q71" s="21">
        <v>3775900</v>
      </c>
      <c r="R71" s="21">
        <v>5323200</v>
      </c>
      <c r="S71" s="21">
        <v>5323200</v>
      </c>
      <c r="T71" s="21">
        <v>6050706.3500000015</v>
      </c>
      <c r="U71" s="18">
        <f t="shared" si="5"/>
        <v>113.6667108130448</v>
      </c>
    </row>
    <row r="72" spans="1:21" x14ac:dyDescent="0.2">
      <c r="A72" s="19">
        <v>1</v>
      </c>
      <c r="B72" s="24" t="s">
        <v>14</v>
      </c>
      <c r="C72" s="24" t="s">
        <v>138</v>
      </c>
      <c r="D72" s="20" t="s">
        <v>139</v>
      </c>
      <c r="E72" s="21">
        <v>2944000</v>
      </c>
      <c r="F72" s="21">
        <v>3334000</v>
      </c>
      <c r="G72" s="21">
        <v>3334000</v>
      </c>
      <c r="H72" s="21">
        <v>2497929.63</v>
      </c>
      <c r="I72" s="18">
        <f t="shared" si="3"/>
        <v>74.92290431913618</v>
      </c>
      <c r="J72" s="22"/>
      <c r="K72" s="21">
        <v>2513000</v>
      </c>
      <c r="L72" s="21">
        <v>3407000</v>
      </c>
      <c r="M72" s="21">
        <v>3407000</v>
      </c>
      <c r="N72" s="21">
        <v>3568657.6100000003</v>
      </c>
      <c r="O72" s="18">
        <f t="shared" si="4"/>
        <v>104.7448667449369</v>
      </c>
      <c r="P72" s="22"/>
      <c r="Q72" s="21">
        <v>3030000</v>
      </c>
      <c r="R72" s="21">
        <v>4253300</v>
      </c>
      <c r="S72" s="21">
        <v>4253300</v>
      </c>
      <c r="T72" s="21">
        <v>4798437.9400000004</v>
      </c>
      <c r="U72" s="18">
        <f t="shared" si="5"/>
        <v>112.81682317259541</v>
      </c>
    </row>
    <row r="73" spans="1:21" ht="38.25" x14ac:dyDescent="0.2">
      <c r="A73" s="19">
        <v>0</v>
      </c>
      <c r="B73" s="24" t="s">
        <v>14</v>
      </c>
      <c r="C73" s="24" t="s">
        <v>140</v>
      </c>
      <c r="D73" s="20" t="s">
        <v>141</v>
      </c>
      <c r="E73" s="21">
        <v>90000</v>
      </c>
      <c r="F73" s="21">
        <v>113200</v>
      </c>
      <c r="G73" s="21">
        <v>113200</v>
      </c>
      <c r="H73" s="21">
        <v>129780.81</v>
      </c>
      <c r="I73" s="18">
        <f t="shared" si="3"/>
        <v>114.64735865724383</v>
      </c>
      <c r="J73" s="22"/>
      <c r="K73" s="21">
        <v>110000</v>
      </c>
      <c r="L73" s="21">
        <v>183000</v>
      </c>
      <c r="M73" s="21">
        <v>183000</v>
      </c>
      <c r="N73" s="21">
        <v>189479</v>
      </c>
      <c r="O73" s="18">
        <f t="shared" si="4"/>
        <v>103.54043715846994</v>
      </c>
      <c r="P73" s="22"/>
      <c r="Q73" s="21">
        <v>100000</v>
      </c>
      <c r="R73" s="21">
        <v>80000</v>
      </c>
      <c r="S73" s="21">
        <v>80000</v>
      </c>
      <c r="T73" s="21">
        <v>95570</v>
      </c>
      <c r="U73" s="18">
        <f t="shared" si="5"/>
        <v>119.46250000000001</v>
      </c>
    </row>
    <row r="74" spans="1:21" x14ac:dyDescent="0.2">
      <c r="A74" s="19">
        <v>0</v>
      </c>
      <c r="B74" s="24" t="s">
        <v>14</v>
      </c>
      <c r="C74" s="24" t="s">
        <v>142</v>
      </c>
      <c r="D74" s="20" t="s">
        <v>143</v>
      </c>
      <c r="E74" s="21">
        <v>2534000</v>
      </c>
      <c r="F74" s="21">
        <v>2834000</v>
      </c>
      <c r="G74" s="21">
        <v>2834000</v>
      </c>
      <c r="H74" s="21">
        <v>1971598.82</v>
      </c>
      <c r="I74" s="18">
        <f t="shared" ref="I74:I105" si="6">IF(G74=0,0,H74/G74*100)</f>
        <v>69.569471418489769</v>
      </c>
      <c r="J74" s="22"/>
      <c r="K74" s="21">
        <v>2000000</v>
      </c>
      <c r="L74" s="21">
        <v>2790000</v>
      </c>
      <c r="M74" s="21">
        <v>2790000</v>
      </c>
      <c r="N74" s="21">
        <v>2920322.6</v>
      </c>
      <c r="O74" s="18">
        <f t="shared" ref="O74:O105" si="7">IF(M74=0,0,N74/M74*100)</f>
        <v>104.67106093189965</v>
      </c>
      <c r="P74" s="22"/>
      <c r="Q74" s="21">
        <v>2570000</v>
      </c>
      <c r="R74" s="21">
        <v>3993300</v>
      </c>
      <c r="S74" s="21">
        <v>3993300</v>
      </c>
      <c r="T74" s="21">
        <v>4515386.54</v>
      </c>
      <c r="U74" s="18">
        <f t="shared" ref="U74:U105" si="8">IF(S74=0,0,T74/S74*100)</f>
        <v>113.07406255477926</v>
      </c>
    </row>
    <row r="75" spans="1:21" ht="25.5" x14ac:dyDescent="0.2">
      <c r="A75" s="19">
        <v>0</v>
      </c>
      <c r="B75" s="24" t="s">
        <v>14</v>
      </c>
      <c r="C75" s="24" t="s">
        <v>144</v>
      </c>
      <c r="D75" s="20" t="s">
        <v>145</v>
      </c>
      <c r="E75" s="21">
        <v>310000</v>
      </c>
      <c r="F75" s="21">
        <v>384800</v>
      </c>
      <c r="G75" s="21">
        <v>384800</v>
      </c>
      <c r="H75" s="21">
        <v>394450</v>
      </c>
      <c r="I75" s="18">
        <f t="shared" si="6"/>
        <v>102.50779625779627</v>
      </c>
      <c r="J75" s="22"/>
      <c r="K75" s="21">
        <v>400000</v>
      </c>
      <c r="L75" s="21">
        <v>431000</v>
      </c>
      <c r="M75" s="21">
        <v>431000</v>
      </c>
      <c r="N75" s="21">
        <v>453176.01</v>
      </c>
      <c r="O75" s="18">
        <f t="shared" si="7"/>
        <v>105.14524593967518</v>
      </c>
      <c r="P75" s="22"/>
      <c r="Q75" s="21">
        <v>360000</v>
      </c>
      <c r="R75" s="21">
        <v>180000</v>
      </c>
      <c r="S75" s="21">
        <v>180000</v>
      </c>
      <c r="T75" s="21">
        <v>187481.4</v>
      </c>
      <c r="U75" s="18">
        <f t="shared" si="8"/>
        <v>104.15633333333334</v>
      </c>
    </row>
    <row r="76" spans="1:21" ht="63.75" x14ac:dyDescent="0.2">
      <c r="A76" s="19">
        <v>0</v>
      </c>
      <c r="B76" s="24" t="s">
        <v>14</v>
      </c>
      <c r="C76" s="24" t="s">
        <v>146</v>
      </c>
      <c r="D76" s="20" t="s">
        <v>147</v>
      </c>
      <c r="E76" s="21">
        <v>10000</v>
      </c>
      <c r="F76" s="21">
        <v>2000</v>
      </c>
      <c r="G76" s="21">
        <v>2000</v>
      </c>
      <c r="H76" s="21">
        <v>2100</v>
      </c>
      <c r="I76" s="18">
        <f t="shared" si="6"/>
        <v>105</v>
      </c>
      <c r="J76" s="22"/>
      <c r="K76" s="21">
        <v>3000</v>
      </c>
      <c r="L76" s="21">
        <v>3000</v>
      </c>
      <c r="M76" s="21">
        <v>3000</v>
      </c>
      <c r="N76" s="21">
        <v>5680</v>
      </c>
      <c r="O76" s="18">
        <f t="shared" si="7"/>
        <v>189.33333333333334</v>
      </c>
      <c r="P76" s="22"/>
      <c r="Q76" s="21">
        <v>0</v>
      </c>
      <c r="R76" s="21">
        <v>0</v>
      </c>
      <c r="S76" s="21">
        <v>0</v>
      </c>
      <c r="T76" s="21">
        <v>0</v>
      </c>
      <c r="U76" s="18">
        <f t="shared" si="8"/>
        <v>0</v>
      </c>
    </row>
    <row r="77" spans="1:21" ht="25.5" x14ac:dyDescent="0.2">
      <c r="A77" s="19">
        <v>1</v>
      </c>
      <c r="B77" s="24" t="s">
        <v>14</v>
      </c>
      <c r="C77" s="24" t="s">
        <v>148</v>
      </c>
      <c r="D77" s="20" t="s">
        <v>149</v>
      </c>
      <c r="E77" s="21">
        <v>325700</v>
      </c>
      <c r="F77" s="21">
        <v>425700</v>
      </c>
      <c r="G77" s="21">
        <v>425700</v>
      </c>
      <c r="H77" s="21">
        <v>466629.26</v>
      </c>
      <c r="I77" s="18">
        <f t="shared" si="6"/>
        <v>109.61457834155507</v>
      </c>
      <c r="J77" s="22"/>
      <c r="K77" s="21">
        <v>325700</v>
      </c>
      <c r="L77" s="21">
        <v>758700</v>
      </c>
      <c r="M77" s="21">
        <v>758700</v>
      </c>
      <c r="N77" s="21">
        <v>783871.79</v>
      </c>
      <c r="O77" s="18">
        <f t="shared" si="7"/>
        <v>103.31775273494135</v>
      </c>
      <c r="P77" s="22"/>
      <c r="Q77" s="21">
        <v>728000</v>
      </c>
      <c r="R77" s="21">
        <v>1046000</v>
      </c>
      <c r="S77" s="21">
        <v>1046000</v>
      </c>
      <c r="T77" s="21">
        <v>1224712.3500000001</v>
      </c>
      <c r="U77" s="18">
        <f t="shared" si="8"/>
        <v>117.08531070745698</v>
      </c>
    </row>
    <row r="78" spans="1:21" ht="38.25" x14ac:dyDescent="0.2">
      <c r="A78" s="19">
        <v>0</v>
      </c>
      <c r="B78" s="24" t="s">
        <v>14</v>
      </c>
      <c r="C78" s="24" t="s">
        <v>150</v>
      </c>
      <c r="D78" s="20" t="s">
        <v>151</v>
      </c>
      <c r="E78" s="21">
        <v>325700</v>
      </c>
      <c r="F78" s="21">
        <v>425700</v>
      </c>
      <c r="G78" s="21">
        <v>425700</v>
      </c>
      <c r="H78" s="21">
        <v>466629.26</v>
      </c>
      <c r="I78" s="18">
        <f t="shared" si="6"/>
        <v>109.61457834155507</v>
      </c>
      <c r="J78" s="22"/>
      <c r="K78" s="21">
        <v>325700</v>
      </c>
      <c r="L78" s="21">
        <v>758700</v>
      </c>
      <c r="M78" s="21">
        <v>758700</v>
      </c>
      <c r="N78" s="21">
        <v>783871.79</v>
      </c>
      <c r="O78" s="18">
        <f t="shared" si="7"/>
        <v>103.31775273494135</v>
      </c>
      <c r="P78" s="22"/>
      <c r="Q78" s="21">
        <v>728000</v>
      </c>
      <c r="R78" s="21">
        <v>1046000</v>
      </c>
      <c r="S78" s="21">
        <v>1046000</v>
      </c>
      <c r="T78" s="21">
        <v>1224712.3500000001</v>
      </c>
      <c r="U78" s="18">
        <f t="shared" si="8"/>
        <v>117.08531070745698</v>
      </c>
    </row>
    <row r="79" spans="1:21" x14ac:dyDescent="0.2">
      <c r="A79" s="19">
        <v>1</v>
      </c>
      <c r="B79" s="24" t="s">
        <v>14</v>
      </c>
      <c r="C79" s="24" t="s">
        <v>152</v>
      </c>
      <c r="D79" s="20" t="s">
        <v>153</v>
      </c>
      <c r="E79" s="21">
        <v>47200</v>
      </c>
      <c r="F79" s="21">
        <v>23900</v>
      </c>
      <c r="G79" s="21">
        <v>23900</v>
      </c>
      <c r="H79" s="21">
        <v>27144.53</v>
      </c>
      <c r="I79" s="18">
        <f t="shared" si="6"/>
        <v>113.57543933054393</v>
      </c>
      <c r="J79" s="22"/>
      <c r="K79" s="21">
        <v>36000</v>
      </c>
      <c r="L79" s="21">
        <v>35650</v>
      </c>
      <c r="M79" s="21">
        <v>35650</v>
      </c>
      <c r="N79" s="21">
        <v>37082.619999999995</v>
      </c>
      <c r="O79" s="18">
        <f t="shared" si="7"/>
        <v>104.01856942496492</v>
      </c>
      <c r="P79" s="22"/>
      <c r="Q79" s="21">
        <v>17900</v>
      </c>
      <c r="R79" s="21">
        <v>23900</v>
      </c>
      <c r="S79" s="21">
        <v>23900</v>
      </c>
      <c r="T79" s="21">
        <v>26517.13</v>
      </c>
      <c r="U79" s="18">
        <f t="shared" si="8"/>
        <v>110.95033472803348</v>
      </c>
    </row>
    <row r="80" spans="1:21" ht="38.25" x14ac:dyDescent="0.2">
      <c r="A80" s="19">
        <v>0</v>
      </c>
      <c r="B80" s="24" t="s">
        <v>14</v>
      </c>
      <c r="C80" s="24" t="s">
        <v>154</v>
      </c>
      <c r="D80" s="20" t="s">
        <v>155</v>
      </c>
      <c r="E80" s="21">
        <v>20000</v>
      </c>
      <c r="F80" s="21">
        <v>8700</v>
      </c>
      <c r="G80" s="21">
        <v>8700</v>
      </c>
      <c r="H80" s="21">
        <v>9292.4</v>
      </c>
      <c r="I80" s="18">
        <f t="shared" si="6"/>
        <v>106.80919540229885</v>
      </c>
      <c r="J80" s="22"/>
      <c r="K80" s="21">
        <v>10000</v>
      </c>
      <c r="L80" s="21">
        <v>11800</v>
      </c>
      <c r="M80" s="21">
        <v>11800</v>
      </c>
      <c r="N80" s="21">
        <v>12246.25</v>
      </c>
      <c r="O80" s="18">
        <f t="shared" si="7"/>
        <v>103.78177966101696</v>
      </c>
      <c r="P80" s="22"/>
      <c r="Q80" s="21">
        <v>6000</v>
      </c>
      <c r="R80" s="21">
        <v>5000</v>
      </c>
      <c r="S80" s="21">
        <v>5000</v>
      </c>
      <c r="T80" s="21">
        <v>5014.5</v>
      </c>
      <c r="U80" s="18">
        <f t="shared" si="8"/>
        <v>100.28999999999999</v>
      </c>
    </row>
    <row r="81" spans="1:21" x14ac:dyDescent="0.2">
      <c r="A81" s="19">
        <v>0</v>
      </c>
      <c r="B81" s="24" t="s">
        <v>14</v>
      </c>
      <c r="C81" s="24" t="s">
        <v>156</v>
      </c>
      <c r="D81" s="20" t="s">
        <v>157</v>
      </c>
      <c r="E81" s="21">
        <v>4200</v>
      </c>
      <c r="F81" s="21">
        <v>2200</v>
      </c>
      <c r="G81" s="21">
        <v>2200</v>
      </c>
      <c r="H81" s="21">
        <v>2525.9499999999998</v>
      </c>
      <c r="I81" s="18">
        <f t="shared" si="6"/>
        <v>114.81590909090909</v>
      </c>
      <c r="J81" s="22"/>
      <c r="K81" s="21">
        <v>3000</v>
      </c>
      <c r="L81" s="21">
        <v>1850</v>
      </c>
      <c r="M81" s="21">
        <v>1850</v>
      </c>
      <c r="N81" s="21">
        <v>2031.86</v>
      </c>
      <c r="O81" s="18">
        <f t="shared" si="7"/>
        <v>109.83027027027026</v>
      </c>
      <c r="P81" s="22"/>
      <c r="Q81" s="21">
        <v>900</v>
      </c>
      <c r="R81" s="21">
        <v>1900</v>
      </c>
      <c r="S81" s="21">
        <v>1900</v>
      </c>
      <c r="T81" s="21">
        <v>2690.48</v>
      </c>
      <c r="U81" s="18">
        <f t="shared" si="8"/>
        <v>141.6042105263158</v>
      </c>
    </row>
    <row r="82" spans="1:21" ht="38.25" x14ac:dyDescent="0.2">
      <c r="A82" s="19">
        <v>0</v>
      </c>
      <c r="B82" s="24" t="s">
        <v>14</v>
      </c>
      <c r="C82" s="24" t="s">
        <v>158</v>
      </c>
      <c r="D82" s="20" t="s">
        <v>159</v>
      </c>
      <c r="E82" s="21">
        <v>23000</v>
      </c>
      <c r="F82" s="21">
        <v>13000</v>
      </c>
      <c r="G82" s="21">
        <v>13000</v>
      </c>
      <c r="H82" s="21">
        <v>15326.18</v>
      </c>
      <c r="I82" s="18">
        <f t="shared" si="6"/>
        <v>117.89369230769231</v>
      </c>
      <c r="J82" s="22"/>
      <c r="K82" s="21">
        <v>23000</v>
      </c>
      <c r="L82" s="21">
        <v>22000</v>
      </c>
      <c r="M82" s="21">
        <v>22000</v>
      </c>
      <c r="N82" s="21">
        <v>22804.51</v>
      </c>
      <c r="O82" s="18">
        <f t="shared" si="7"/>
        <v>103.65686363636364</v>
      </c>
      <c r="P82" s="22"/>
      <c r="Q82" s="21">
        <v>11000</v>
      </c>
      <c r="R82" s="21">
        <v>17000</v>
      </c>
      <c r="S82" s="21">
        <v>17000</v>
      </c>
      <c r="T82" s="21">
        <v>18812.150000000001</v>
      </c>
      <c r="U82" s="18">
        <f t="shared" si="8"/>
        <v>110.65970588235294</v>
      </c>
    </row>
    <row r="83" spans="1:21" ht="63.75" x14ac:dyDescent="0.2">
      <c r="A83" s="19">
        <v>1</v>
      </c>
      <c r="B83" s="24" t="s">
        <v>14</v>
      </c>
      <c r="C83" s="24" t="s">
        <v>160</v>
      </c>
      <c r="D83" s="20" t="s">
        <v>161</v>
      </c>
      <c r="E83" s="21">
        <v>0</v>
      </c>
      <c r="F83" s="21">
        <v>0</v>
      </c>
      <c r="G83" s="21">
        <v>0</v>
      </c>
      <c r="H83" s="21">
        <v>0</v>
      </c>
      <c r="I83" s="18">
        <f t="shared" si="6"/>
        <v>0</v>
      </c>
      <c r="J83" s="22"/>
      <c r="K83" s="21">
        <v>0</v>
      </c>
      <c r="L83" s="21">
        <v>0</v>
      </c>
      <c r="M83" s="21">
        <v>0</v>
      </c>
      <c r="N83" s="21">
        <v>0</v>
      </c>
      <c r="O83" s="18">
        <f t="shared" si="7"/>
        <v>0</v>
      </c>
      <c r="P83" s="22"/>
      <c r="Q83" s="21">
        <v>0</v>
      </c>
      <c r="R83" s="21">
        <v>0</v>
      </c>
      <c r="S83" s="21">
        <v>0</v>
      </c>
      <c r="T83" s="21">
        <v>1038.93</v>
      </c>
      <c r="U83" s="18">
        <f t="shared" si="8"/>
        <v>0</v>
      </c>
    </row>
    <row r="84" spans="1:21" x14ac:dyDescent="0.2">
      <c r="A84" s="19">
        <v>1</v>
      </c>
      <c r="B84" s="24" t="s">
        <v>14</v>
      </c>
      <c r="C84" s="24" t="s">
        <v>162</v>
      </c>
      <c r="D84" s="20" t="s">
        <v>163</v>
      </c>
      <c r="E84" s="21">
        <v>87000</v>
      </c>
      <c r="F84" s="21">
        <v>304370</v>
      </c>
      <c r="G84" s="21">
        <v>304370</v>
      </c>
      <c r="H84" s="21">
        <v>375045.54000000004</v>
      </c>
      <c r="I84" s="18">
        <f t="shared" si="6"/>
        <v>123.22027138022801</v>
      </c>
      <c r="J84" s="22"/>
      <c r="K84" s="21">
        <v>140000</v>
      </c>
      <c r="L84" s="21">
        <v>298600</v>
      </c>
      <c r="M84" s="21">
        <v>298600</v>
      </c>
      <c r="N84" s="21">
        <v>317928.63</v>
      </c>
      <c r="O84" s="18">
        <f t="shared" si="7"/>
        <v>106.47308439383791</v>
      </c>
      <c r="P84" s="22"/>
      <c r="Q84" s="21">
        <v>100000</v>
      </c>
      <c r="R84" s="21">
        <v>332200</v>
      </c>
      <c r="S84" s="21">
        <v>332200</v>
      </c>
      <c r="T84" s="21">
        <v>594326.1100000001</v>
      </c>
      <c r="U84" s="18">
        <f t="shared" si="8"/>
        <v>178.90611378687541</v>
      </c>
    </row>
    <row r="85" spans="1:21" x14ac:dyDescent="0.2">
      <c r="A85" s="19">
        <v>1</v>
      </c>
      <c r="B85" s="24" t="s">
        <v>14</v>
      </c>
      <c r="C85" s="24" t="s">
        <v>164</v>
      </c>
      <c r="D85" s="20" t="s">
        <v>127</v>
      </c>
      <c r="E85" s="21">
        <v>70000</v>
      </c>
      <c r="F85" s="21">
        <v>232070</v>
      </c>
      <c r="G85" s="21">
        <v>232070</v>
      </c>
      <c r="H85" s="21">
        <v>287170.94</v>
      </c>
      <c r="I85" s="18">
        <f t="shared" si="6"/>
        <v>123.7432412634119</v>
      </c>
      <c r="J85" s="22"/>
      <c r="K85" s="21">
        <v>90000</v>
      </c>
      <c r="L85" s="21">
        <v>232300</v>
      </c>
      <c r="M85" s="21">
        <v>232300</v>
      </c>
      <c r="N85" s="21">
        <v>249171.22</v>
      </c>
      <c r="O85" s="18">
        <f t="shared" si="7"/>
        <v>107.26268618166164</v>
      </c>
      <c r="P85" s="22"/>
      <c r="Q85" s="21">
        <v>100000</v>
      </c>
      <c r="R85" s="21">
        <v>271000</v>
      </c>
      <c r="S85" s="21">
        <v>271000</v>
      </c>
      <c r="T85" s="21">
        <v>484659.79000000004</v>
      </c>
      <c r="U85" s="18">
        <f t="shared" si="8"/>
        <v>178.84125092250923</v>
      </c>
    </row>
    <row r="86" spans="1:21" x14ac:dyDescent="0.2">
      <c r="A86" s="19">
        <v>0</v>
      </c>
      <c r="B86" s="24" t="s">
        <v>14</v>
      </c>
      <c r="C86" s="24" t="s">
        <v>165</v>
      </c>
      <c r="D86" s="20" t="s">
        <v>127</v>
      </c>
      <c r="E86" s="21">
        <v>30000</v>
      </c>
      <c r="F86" s="21">
        <v>137500</v>
      </c>
      <c r="G86" s="21">
        <v>137500</v>
      </c>
      <c r="H86" s="21">
        <v>180136.16</v>
      </c>
      <c r="I86" s="18">
        <f t="shared" si="6"/>
        <v>131.00811636363636</v>
      </c>
      <c r="J86" s="22"/>
      <c r="K86" s="21">
        <v>50000</v>
      </c>
      <c r="L86" s="21">
        <v>184100</v>
      </c>
      <c r="M86" s="21">
        <v>184100</v>
      </c>
      <c r="N86" s="21">
        <v>186092.96</v>
      </c>
      <c r="O86" s="18">
        <f t="shared" si="7"/>
        <v>101.08254209668659</v>
      </c>
      <c r="P86" s="22"/>
      <c r="Q86" s="21">
        <v>50000</v>
      </c>
      <c r="R86" s="21">
        <v>221000</v>
      </c>
      <c r="S86" s="21">
        <v>221000</v>
      </c>
      <c r="T86" s="21">
        <v>421260.63</v>
      </c>
      <c r="U86" s="18">
        <f t="shared" si="8"/>
        <v>190.61566968325792</v>
      </c>
    </row>
    <row r="87" spans="1:21" x14ac:dyDescent="0.2">
      <c r="A87" s="19">
        <v>0</v>
      </c>
      <c r="B87" s="24" t="s">
        <v>14</v>
      </c>
      <c r="C87" s="24" t="s">
        <v>166</v>
      </c>
      <c r="D87" s="20" t="s">
        <v>167</v>
      </c>
      <c r="E87" s="21">
        <v>0</v>
      </c>
      <c r="F87" s="21">
        <v>600</v>
      </c>
      <c r="G87" s="21">
        <v>600</v>
      </c>
      <c r="H87" s="21">
        <v>619.5</v>
      </c>
      <c r="I87" s="18">
        <f t="shared" si="6"/>
        <v>103.25</v>
      </c>
      <c r="J87" s="22"/>
      <c r="K87" s="21">
        <v>0</v>
      </c>
      <c r="L87" s="21">
        <v>0</v>
      </c>
      <c r="M87" s="21">
        <v>0</v>
      </c>
      <c r="N87" s="21">
        <v>0</v>
      </c>
      <c r="O87" s="18">
        <f t="shared" si="7"/>
        <v>0</v>
      </c>
      <c r="P87" s="22"/>
      <c r="Q87" s="21">
        <v>0</v>
      </c>
      <c r="R87" s="21">
        <v>0</v>
      </c>
      <c r="S87" s="21">
        <v>0</v>
      </c>
      <c r="T87" s="21">
        <v>0</v>
      </c>
      <c r="U87" s="18">
        <f t="shared" si="8"/>
        <v>0</v>
      </c>
    </row>
    <row r="88" spans="1:21" ht="38.25" x14ac:dyDescent="0.2">
      <c r="A88" s="19">
        <v>0</v>
      </c>
      <c r="B88" s="24" t="s">
        <v>14</v>
      </c>
      <c r="C88" s="24" t="s">
        <v>168</v>
      </c>
      <c r="D88" s="20" t="s">
        <v>169</v>
      </c>
      <c r="E88" s="21">
        <v>40000</v>
      </c>
      <c r="F88" s="21">
        <v>92570</v>
      </c>
      <c r="G88" s="21">
        <v>92570</v>
      </c>
      <c r="H88" s="21">
        <v>104949.34</v>
      </c>
      <c r="I88" s="18">
        <f t="shared" si="6"/>
        <v>113.37295019984876</v>
      </c>
      <c r="J88" s="22"/>
      <c r="K88" s="21">
        <v>40000</v>
      </c>
      <c r="L88" s="21">
        <v>48200</v>
      </c>
      <c r="M88" s="21">
        <v>48200</v>
      </c>
      <c r="N88" s="21">
        <v>63078.26</v>
      </c>
      <c r="O88" s="18">
        <f t="shared" si="7"/>
        <v>130.8677593360996</v>
      </c>
      <c r="P88" s="22"/>
      <c r="Q88" s="21">
        <v>50000</v>
      </c>
      <c r="R88" s="21">
        <v>50000</v>
      </c>
      <c r="S88" s="21">
        <v>50000</v>
      </c>
      <c r="T88" s="21">
        <v>63399.16</v>
      </c>
      <c r="U88" s="18">
        <f t="shared" si="8"/>
        <v>126.79832</v>
      </c>
    </row>
    <row r="89" spans="1:21" ht="63.75" x14ac:dyDescent="0.2">
      <c r="A89" s="19">
        <v>0</v>
      </c>
      <c r="B89" s="24" t="s">
        <v>14</v>
      </c>
      <c r="C89" s="24" t="s">
        <v>170</v>
      </c>
      <c r="D89" s="20" t="s">
        <v>171</v>
      </c>
      <c r="E89" s="21">
        <v>0</v>
      </c>
      <c r="F89" s="21">
        <v>1400</v>
      </c>
      <c r="G89" s="21">
        <v>1400</v>
      </c>
      <c r="H89" s="21">
        <v>1465.94</v>
      </c>
      <c r="I89" s="18">
        <f t="shared" si="6"/>
        <v>104.71000000000001</v>
      </c>
      <c r="J89" s="22"/>
      <c r="K89" s="21">
        <v>0</v>
      </c>
      <c r="L89" s="21">
        <v>0</v>
      </c>
      <c r="M89" s="21">
        <v>0</v>
      </c>
      <c r="N89" s="21">
        <v>0</v>
      </c>
      <c r="O89" s="18">
        <f t="shared" si="7"/>
        <v>0</v>
      </c>
      <c r="P89" s="22"/>
      <c r="Q89" s="21">
        <v>0</v>
      </c>
      <c r="R89" s="21">
        <v>0</v>
      </c>
      <c r="S89" s="21">
        <v>0</v>
      </c>
      <c r="T89" s="21">
        <v>0</v>
      </c>
      <c r="U89" s="18">
        <f t="shared" si="8"/>
        <v>0</v>
      </c>
    </row>
    <row r="90" spans="1:21" ht="25.5" x14ac:dyDescent="0.2">
      <c r="A90" s="19">
        <v>1</v>
      </c>
      <c r="B90" s="24" t="s">
        <v>14</v>
      </c>
      <c r="C90" s="24" t="s">
        <v>172</v>
      </c>
      <c r="D90" s="20" t="s">
        <v>173</v>
      </c>
      <c r="E90" s="21">
        <v>17000</v>
      </c>
      <c r="F90" s="21">
        <v>72300</v>
      </c>
      <c r="G90" s="21">
        <v>72300</v>
      </c>
      <c r="H90" s="21">
        <v>87874.6</v>
      </c>
      <c r="I90" s="18">
        <f t="shared" si="6"/>
        <v>121.54163208852007</v>
      </c>
      <c r="J90" s="22"/>
      <c r="K90" s="21">
        <v>50000</v>
      </c>
      <c r="L90" s="21">
        <v>66300</v>
      </c>
      <c r="M90" s="21">
        <v>66300</v>
      </c>
      <c r="N90" s="21">
        <v>68757.41</v>
      </c>
      <c r="O90" s="18">
        <f t="shared" si="7"/>
        <v>103.70650075414783</v>
      </c>
      <c r="P90" s="22"/>
      <c r="Q90" s="21">
        <v>0</v>
      </c>
      <c r="R90" s="21">
        <v>61200</v>
      </c>
      <c r="S90" s="21">
        <v>61200</v>
      </c>
      <c r="T90" s="21">
        <v>109666.32</v>
      </c>
      <c r="U90" s="18">
        <f t="shared" si="8"/>
        <v>179.19333333333333</v>
      </c>
    </row>
    <row r="91" spans="1:21" x14ac:dyDescent="0.2">
      <c r="A91" s="19">
        <v>1</v>
      </c>
      <c r="B91" s="24" t="s">
        <v>14</v>
      </c>
      <c r="C91" s="24" t="s">
        <v>174</v>
      </c>
      <c r="D91" s="20" t="s">
        <v>175</v>
      </c>
      <c r="E91" s="21">
        <v>4896000</v>
      </c>
      <c r="F91" s="21">
        <v>2951015.0599999996</v>
      </c>
      <c r="G91" s="21">
        <v>2951015.06</v>
      </c>
      <c r="H91" s="21">
        <v>2852015.61</v>
      </c>
      <c r="I91" s="18">
        <f t="shared" si="6"/>
        <v>96.645240773525558</v>
      </c>
      <c r="J91" s="22"/>
      <c r="K91" s="21">
        <v>4748000</v>
      </c>
      <c r="L91" s="21">
        <v>4748000</v>
      </c>
      <c r="M91" s="21">
        <v>4748000</v>
      </c>
      <c r="N91" s="21">
        <v>6273666.870000001</v>
      </c>
      <c r="O91" s="18">
        <f t="shared" si="7"/>
        <v>132.13283213984838</v>
      </c>
      <c r="P91" s="22"/>
      <c r="Q91" s="21">
        <v>5247000</v>
      </c>
      <c r="R91" s="21">
        <v>5247000</v>
      </c>
      <c r="S91" s="21">
        <v>5247000</v>
      </c>
      <c r="T91" s="21">
        <v>6854592.21</v>
      </c>
      <c r="U91" s="18">
        <f t="shared" si="8"/>
        <v>130.63831160663236</v>
      </c>
    </row>
    <row r="92" spans="1:21" ht="25.5" x14ac:dyDescent="0.2">
      <c r="A92" s="19">
        <v>1</v>
      </c>
      <c r="B92" s="24" t="s">
        <v>14</v>
      </c>
      <c r="C92" s="24" t="s">
        <v>176</v>
      </c>
      <c r="D92" s="20" t="s">
        <v>177</v>
      </c>
      <c r="E92" s="21">
        <v>4896000</v>
      </c>
      <c r="F92" s="21">
        <v>2454019.85</v>
      </c>
      <c r="G92" s="21">
        <v>2454019.85</v>
      </c>
      <c r="H92" s="21">
        <v>2355019.9</v>
      </c>
      <c r="I92" s="18">
        <f t="shared" si="6"/>
        <v>95.965804840576169</v>
      </c>
      <c r="J92" s="22"/>
      <c r="K92" s="21">
        <v>4048000</v>
      </c>
      <c r="L92" s="21">
        <v>4048000</v>
      </c>
      <c r="M92" s="21">
        <v>4048000</v>
      </c>
      <c r="N92" s="21">
        <v>3667786.5200000005</v>
      </c>
      <c r="O92" s="18">
        <f t="shared" si="7"/>
        <v>90.60737450592886</v>
      </c>
      <c r="P92" s="22"/>
      <c r="Q92" s="21">
        <v>4547000</v>
      </c>
      <c r="R92" s="21">
        <v>4547000</v>
      </c>
      <c r="S92" s="21">
        <v>4547000</v>
      </c>
      <c r="T92" s="21">
        <v>2234195.63</v>
      </c>
      <c r="U92" s="18">
        <f t="shared" si="8"/>
        <v>49.135597756762699</v>
      </c>
    </row>
    <row r="93" spans="1:21" ht="25.5" x14ac:dyDescent="0.2">
      <c r="A93" s="19">
        <v>0</v>
      </c>
      <c r="B93" s="24" t="s">
        <v>14</v>
      </c>
      <c r="C93" s="24" t="s">
        <v>178</v>
      </c>
      <c r="D93" s="20" t="s">
        <v>179</v>
      </c>
      <c r="E93" s="21">
        <v>4846000</v>
      </c>
      <c r="F93" s="21">
        <v>2319427.11</v>
      </c>
      <c r="G93" s="21">
        <v>2319427.11</v>
      </c>
      <c r="H93" s="21">
        <v>2243373.7599999998</v>
      </c>
      <c r="I93" s="18">
        <f t="shared" si="6"/>
        <v>96.721028668152456</v>
      </c>
      <c r="J93" s="22"/>
      <c r="K93" s="21">
        <v>3940000</v>
      </c>
      <c r="L93" s="21">
        <v>3940000</v>
      </c>
      <c r="M93" s="21">
        <v>3940000</v>
      </c>
      <c r="N93" s="21">
        <v>3485687.35</v>
      </c>
      <c r="O93" s="18">
        <f t="shared" si="7"/>
        <v>88.469222081218277</v>
      </c>
      <c r="P93" s="22"/>
      <c r="Q93" s="21">
        <v>4537000</v>
      </c>
      <c r="R93" s="21">
        <v>4537000</v>
      </c>
      <c r="S93" s="21">
        <v>4537000</v>
      </c>
      <c r="T93" s="21">
        <v>2126213.4700000002</v>
      </c>
      <c r="U93" s="18">
        <f t="shared" si="8"/>
        <v>46.863863125413275</v>
      </c>
    </row>
    <row r="94" spans="1:21" ht="25.5" x14ac:dyDescent="0.2">
      <c r="A94" s="19">
        <v>0</v>
      </c>
      <c r="B94" s="24" t="s">
        <v>14</v>
      </c>
      <c r="C94" s="24" t="s">
        <v>180</v>
      </c>
      <c r="D94" s="20" t="s">
        <v>181</v>
      </c>
      <c r="E94" s="21">
        <v>0</v>
      </c>
      <c r="F94" s="21">
        <v>0</v>
      </c>
      <c r="G94" s="21">
        <v>0</v>
      </c>
      <c r="H94" s="21">
        <v>0</v>
      </c>
      <c r="I94" s="18">
        <f t="shared" si="6"/>
        <v>0</v>
      </c>
      <c r="J94" s="22"/>
      <c r="K94" s="21">
        <v>0</v>
      </c>
      <c r="L94" s="21">
        <v>0</v>
      </c>
      <c r="M94" s="21">
        <v>0</v>
      </c>
      <c r="N94" s="21">
        <v>0</v>
      </c>
      <c r="O94" s="18">
        <f t="shared" si="7"/>
        <v>0</v>
      </c>
      <c r="P94" s="22"/>
      <c r="Q94" s="21">
        <v>0</v>
      </c>
      <c r="R94" s="21">
        <v>0</v>
      </c>
      <c r="S94" s="21">
        <v>0</v>
      </c>
      <c r="T94" s="21">
        <v>180</v>
      </c>
      <c r="U94" s="18">
        <f t="shared" si="8"/>
        <v>0</v>
      </c>
    </row>
    <row r="95" spans="1:21" ht="38.25" x14ac:dyDescent="0.2">
      <c r="A95" s="19">
        <v>0</v>
      </c>
      <c r="B95" s="24" t="s">
        <v>14</v>
      </c>
      <c r="C95" s="24" t="s">
        <v>182</v>
      </c>
      <c r="D95" s="20" t="s">
        <v>183</v>
      </c>
      <c r="E95" s="21">
        <v>50000</v>
      </c>
      <c r="F95" s="21">
        <v>130242.14</v>
      </c>
      <c r="G95" s="21">
        <v>130242.14</v>
      </c>
      <c r="H95" s="21">
        <v>107295.54</v>
      </c>
      <c r="I95" s="18">
        <f t="shared" si="6"/>
        <v>82.381585560556658</v>
      </c>
      <c r="J95" s="22"/>
      <c r="K95" s="21">
        <v>108000</v>
      </c>
      <c r="L95" s="21">
        <v>108000</v>
      </c>
      <c r="M95" s="21">
        <v>108000</v>
      </c>
      <c r="N95" s="21">
        <v>167330.97</v>
      </c>
      <c r="O95" s="18">
        <f t="shared" si="7"/>
        <v>154.93608333333333</v>
      </c>
      <c r="P95" s="22"/>
      <c r="Q95" s="21">
        <v>10000</v>
      </c>
      <c r="R95" s="21">
        <v>10000</v>
      </c>
      <c r="S95" s="21">
        <v>10000</v>
      </c>
      <c r="T95" s="21">
        <v>102665.76</v>
      </c>
      <c r="U95" s="18">
        <f t="shared" si="8"/>
        <v>1026.6575999999998</v>
      </c>
    </row>
    <row r="96" spans="1:21" ht="25.5" x14ac:dyDescent="0.2">
      <c r="A96" s="19">
        <v>0</v>
      </c>
      <c r="B96" s="24" t="s">
        <v>14</v>
      </c>
      <c r="C96" s="24" t="s">
        <v>184</v>
      </c>
      <c r="D96" s="20" t="s">
        <v>185</v>
      </c>
      <c r="E96" s="21">
        <v>0</v>
      </c>
      <c r="F96" s="21">
        <v>4350.6000000000004</v>
      </c>
      <c r="G96" s="21">
        <v>4350.6000000000004</v>
      </c>
      <c r="H96" s="21">
        <v>4350.6000000000004</v>
      </c>
      <c r="I96" s="18">
        <f t="shared" si="6"/>
        <v>100</v>
      </c>
      <c r="J96" s="22"/>
      <c r="K96" s="21">
        <v>0</v>
      </c>
      <c r="L96" s="21">
        <v>0</v>
      </c>
      <c r="M96" s="21">
        <v>0</v>
      </c>
      <c r="N96" s="21">
        <v>14768.2</v>
      </c>
      <c r="O96" s="18">
        <f t="shared" si="7"/>
        <v>0</v>
      </c>
      <c r="P96" s="22"/>
      <c r="Q96" s="21">
        <v>0</v>
      </c>
      <c r="R96" s="21">
        <v>0</v>
      </c>
      <c r="S96" s="21">
        <v>0</v>
      </c>
      <c r="T96" s="21">
        <v>5136.3999999999996</v>
      </c>
      <c r="U96" s="18">
        <f t="shared" si="8"/>
        <v>0</v>
      </c>
    </row>
    <row r="97" spans="1:21" x14ac:dyDescent="0.2">
      <c r="A97" s="19">
        <v>1</v>
      </c>
      <c r="B97" s="24" t="s">
        <v>14</v>
      </c>
      <c r="C97" s="24" t="s">
        <v>186</v>
      </c>
      <c r="D97" s="20" t="s">
        <v>187</v>
      </c>
      <c r="E97" s="21">
        <v>0</v>
      </c>
      <c r="F97" s="21">
        <v>496995.20999999996</v>
      </c>
      <c r="G97" s="21">
        <v>496995.21</v>
      </c>
      <c r="H97" s="21">
        <v>496995.71</v>
      </c>
      <c r="I97" s="18">
        <f t="shared" si="6"/>
        <v>100.00010060459135</v>
      </c>
      <c r="J97" s="22"/>
      <c r="K97" s="21">
        <v>700000</v>
      </c>
      <c r="L97" s="21">
        <v>700000</v>
      </c>
      <c r="M97" s="21">
        <v>700000</v>
      </c>
      <c r="N97" s="21">
        <v>2605880.35</v>
      </c>
      <c r="O97" s="18">
        <f t="shared" si="7"/>
        <v>372.26862142857146</v>
      </c>
      <c r="P97" s="22"/>
      <c r="Q97" s="21">
        <v>700000</v>
      </c>
      <c r="R97" s="21">
        <v>700000</v>
      </c>
      <c r="S97" s="21">
        <v>700000</v>
      </c>
      <c r="T97" s="21">
        <v>4620396.58</v>
      </c>
      <c r="U97" s="18">
        <f t="shared" si="8"/>
        <v>660.05665428571433</v>
      </c>
    </row>
    <row r="98" spans="1:21" x14ac:dyDescent="0.2">
      <c r="A98" s="19">
        <v>0</v>
      </c>
      <c r="B98" s="24" t="s">
        <v>14</v>
      </c>
      <c r="C98" s="24" t="s">
        <v>188</v>
      </c>
      <c r="D98" s="20" t="s">
        <v>189</v>
      </c>
      <c r="E98" s="21">
        <v>0</v>
      </c>
      <c r="F98" s="21">
        <v>480839.44999999995</v>
      </c>
      <c r="G98" s="21">
        <v>480839.45</v>
      </c>
      <c r="H98" s="21">
        <v>480839.95</v>
      </c>
      <c r="I98" s="18">
        <f t="shared" si="6"/>
        <v>100.0001039848124</v>
      </c>
      <c r="J98" s="22"/>
      <c r="K98" s="21">
        <v>0</v>
      </c>
      <c r="L98" s="21">
        <v>0</v>
      </c>
      <c r="M98" s="21">
        <v>0</v>
      </c>
      <c r="N98" s="21">
        <v>1869228.62</v>
      </c>
      <c r="O98" s="18">
        <f t="shared" si="7"/>
        <v>0</v>
      </c>
      <c r="P98" s="22"/>
      <c r="Q98" s="21">
        <v>0</v>
      </c>
      <c r="R98" s="21">
        <v>0</v>
      </c>
      <c r="S98" s="21">
        <v>0</v>
      </c>
      <c r="T98" s="21">
        <v>3665216.55</v>
      </c>
      <c r="U98" s="18">
        <f t="shared" si="8"/>
        <v>0</v>
      </c>
    </row>
    <row r="99" spans="1:21" ht="63.75" x14ac:dyDescent="0.2">
      <c r="A99" s="19">
        <v>0</v>
      </c>
      <c r="B99" s="24" t="s">
        <v>14</v>
      </c>
      <c r="C99" s="24" t="s">
        <v>190</v>
      </c>
      <c r="D99" s="20" t="s">
        <v>191</v>
      </c>
      <c r="E99" s="21">
        <v>0</v>
      </c>
      <c r="F99" s="21">
        <v>16155.759999999998</v>
      </c>
      <c r="G99" s="21">
        <v>16155.76</v>
      </c>
      <c r="H99" s="21">
        <v>16155.76</v>
      </c>
      <c r="I99" s="18">
        <f t="shared" si="6"/>
        <v>100</v>
      </c>
      <c r="J99" s="22"/>
      <c r="K99" s="21">
        <v>700000</v>
      </c>
      <c r="L99" s="21">
        <v>700000</v>
      </c>
      <c r="M99" s="21">
        <v>700000</v>
      </c>
      <c r="N99" s="21">
        <v>736651.73</v>
      </c>
      <c r="O99" s="18">
        <f t="shared" si="7"/>
        <v>105.23596142857143</v>
      </c>
      <c r="P99" s="22"/>
      <c r="Q99" s="21">
        <v>700000</v>
      </c>
      <c r="R99" s="21">
        <v>700000</v>
      </c>
      <c r="S99" s="21">
        <v>700000</v>
      </c>
      <c r="T99" s="21">
        <v>955180.03</v>
      </c>
      <c r="U99" s="18">
        <f t="shared" si="8"/>
        <v>136.45429000000001</v>
      </c>
    </row>
    <row r="100" spans="1:21" x14ac:dyDescent="0.2">
      <c r="A100" s="19">
        <v>1</v>
      </c>
      <c r="B100" s="24" t="s">
        <v>14</v>
      </c>
      <c r="C100" s="24" t="s">
        <v>192</v>
      </c>
      <c r="D100" s="20" t="s">
        <v>193</v>
      </c>
      <c r="E100" s="21">
        <v>1493700</v>
      </c>
      <c r="F100" s="21">
        <v>1494700</v>
      </c>
      <c r="G100" s="21">
        <v>1494700</v>
      </c>
      <c r="H100" s="21">
        <v>2190893</v>
      </c>
      <c r="I100" s="18">
        <f t="shared" si="6"/>
        <v>146.57744028902121</v>
      </c>
      <c r="J100" s="22"/>
      <c r="K100" s="21">
        <v>1500000</v>
      </c>
      <c r="L100" s="21">
        <v>2899841</v>
      </c>
      <c r="M100" s="21">
        <v>2899841</v>
      </c>
      <c r="N100" s="21">
        <v>3292064.5</v>
      </c>
      <c r="O100" s="18">
        <f t="shared" si="7"/>
        <v>113.5256898567887</v>
      </c>
      <c r="P100" s="22"/>
      <c r="Q100" s="21">
        <v>2000000</v>
      </c>
      <c r="R100" s="21">
        <v>2297990</v>
      </c>
      <c r="S100" s="21">
        <v>2297990</v>
      </c>
      <c r="T100" s="21">
        <v>2802418.5</v>
      </c>
      <c r="U100" s="18">
        <f t="shared" si="8"/>
        <v>121.95085705333793</v>
      </c>
    </row>
    <row r="101" spans="1:21" x14ac:dyDescent="0.2">
      <c r="A101" s="19">
        <v>1</v>
      </c>
      <c r="B101" s="24" t="s">
        <v>14</v>
      </c>
      <c r="C101" s="24" t="s">
        <v>194</v>
      </c>
      <c r="D101" s="20" t="s">
        <v>195</v>
      </c>
      <c r="E101" s="21">
        <v>0</v>
      </c>
      <c r="F101" s="21">
        <v>1000</v>
      </c>
      <c r="G101" s="21">
        <v>1000</v>
      </c>
      <c r="H101" s="21">
        <v>1000</v>
      </c>
      <c r="I101" s="18">
        <f t="shared" si="6"/>
        <v>100</v>
      </c>
      <c r="J101" s="22"/>
      <c r="K101" s="21">
        <v>0</v>
      </c>
      <c r="L101" s="21">
        <v>846000</v>
      </c>
      <c r="M101" s="21">
        <v>846000</v>
      </c>
      <c r="N101" s="21">
        <v>878493.5</v>
      </c>
      <c r="O101" s="18">
        <f t="shared" si="7"/>
        <v>103.84083924349883</v>
      </c>
      <c r="P101" s="22"/>
      <c r="Q101" s="21">
        <v>0</v>
      </c>
      <c r="R101" s="21">
        <v>497990</v>
      </c>
      <c r="S101" s="21">
        <v>497990</v>
      </c>
      <c r="T101" s="21">
        <v>982831.5</v>
      </c>
      <c r="U101" s="18">
        <f t="shared" si="8"/>
        <v>197.35968593746861</v>
      </c>
    </row>
    <row r="102" spans="1:21" ht="63.75" x14ac:dyDescent="0.2">
      <c r="A102" s="19">
        <v>1</v>
      </c>
      <c r="B102" s="24" t="s">
        <v>14</v>
      </c>
      <c r="C102" s="24" t="s">
        <v>196</v>
      </c>
      <c r="D102" s="20" t="s">
        <v>197</v>
      </c>
      <c r="E102" s="21">
        <v>0</v>
      </c>
      <c r="F102" s="21">
        <v>1000</v>
      </c>
      <c r="G102" s="21">
        <v>1000</v>
      </c>
      <c r="H102" s="21">
        <v>1000</v>
      </c>
      <c r="I102" s="18">
        <f t="shared" si="6"/>
        <v>100</v>
      </c>
      <c r="J102" s="22"/>
      <c r="K102" s="21">
        <v>0</v>
      </c>
      <c r="L102" s="21">
        <v>0</v>
      </c>
      <c r="M102" s="21">
        <v>0</v>
      </c>
      <c r="N102" s="21">
        <v>0</v>
      </c>
      <c r="O102" s="18">
        <f t="shared" si="7"/>
        <v>0</v>
      </c>
      <c r="P102" s="22"/>
      <c r="Q102" s="21">
        <v>0</v>
      </c>
      <c r="R102" s="21">
        <v>0</v>
      </c>
      <c r="S102" s="21">
        <v>0</v>
      </c>
      <c r="T102" s="21">
        <v>0</v>
      </c>
      <c r="U102" s="18">
        <f t="shared" si="8"/>
        <v>0</v>
      </c>
    </row>
    <row r="103" spans="1:21" ht="51" x14ac:dyDescent="0.2">
      <c r="A103" s="19">
        <v>0</v>
      </c>
      <c r="B103" s="24" t="s">
        <v>14</v>
      </c>
      <c r="C103" s="24" t="s">
        <v>198</v>
      </c>
      <c r="D103" s="20" t="s">
        <v>199</v>
      </c>
      <c r="E103" s="21">
        <v>0</v>
      </c>
      <c r="F103" s="21">
        <v>1000</v>
      </c>
      <c r="G103" s="21">
        <v>1000</v>
      </c>
      <c r="H103" s="21">
        <v>1000</v>
      </c>
      <c r="I103" s="18">
        <f t="shared" si="6"/>
        <v>100</v>
      </c>
      <c r="J103" s="22"/>
      <c r="K103" s="21">
        <v>0</v>
      </c>
      <c r="L103" s="21">
        <v>0</v>
      </c>
      <c r="M103" s="21">
        <v>0</v>
      </c>
      <c r="N103" s="21">
        <v>0</v>
      </c>
      <c r="O103" s="18">
        <f t="shared" si="7"/>
        <v>0</v>
      </c>
      <c r="P103" s="22"/>
      <c r="Q103" s="21">
        <v>0</v>
      </c>
      <c r="R103" s="21">
        <v>0</v>
      </c>
      <c r="S103" s="21">
        <v>0</v>
      </c>
      <c r="T103" s="21">
        <v>0</v>
      </c>
      <c r="U103" s="18">
        <f t="shared" si="8"/>
        <v>0</v>
      </c>
    </row>
    <row r="104" spans="1:21" ht="38.25" x14ac:dyDescent="0.2">
      <c r="A104" s="19">
        <v>1</v>
      </c>
      <c r="B104" s="24" t="s">
        <v>14</v>
      </c>
      <c r="C104" s="24" t="s">
        <v>200</v>
      </c>
      <c r="D104" s="20" t="s">
        <v>201</v>
      </c>
      <c r="E104" s="21">
        <v>0</v>
      </c>
      <c r="F104" s="21">
        <v>0</v>
      </c>
      <c r="G104" s="21">
        <v>0</v>
      </c>
      <c r="H104" s="21">
        <v>0</v>
      </c>
      <c r="I104" s="18">
        <f t="shared" si="6"/>
        <v>0</v>
      </c>
      <c r="J104" s="22"/>
      <c r="K104" s="21">
        <v>0</v>
      </c>
      <c r="L104" s="21">
        <v>846000</v>
      </c>
      <c r="M104" s="21">
        <v>846000</v>
      </c>
      <c r="N104" s="21">
        <v>878493.5</v>
      </c>
      <c r="O104" s="18">
        <f t="shared" si="7"/>
        <v>103.84083924349883</v>
      </c>
      <c r="P104" s="22"/>
      <c r="Q104" s="21">
        <v>0</v>
      </c>
      <c r="R104" s="21">
        <v>497990</v>
      </c>
      <c r="S104" s="21">
        <v>497990</v>
      </c>
      <c r="T104" s="21">
        <v>982831.5</v>
      </c>
      <c r="U104" s="18">
        <f t="shared" si="8"/>
        <v>197.35968593746861</v>
      </c>
    </row>
    <row r="105" spans="1:21" x14ac:dyDescent="0.2">
      <c r="A105" s="19">
        <v>1</v>
      </c>
      <c r="B105" s="24" t="s">
        <v>14</v>
      </c>
      <c r="C105" s="24" t="s">
        <v>202</v>
      </c>
      <c r="D105" s="20" t="s">
        <v>203</v>
      </c>
      <c r="E105" s="21">
        <v>1493700</v>
      </c>
      <c r="F105" s="21">
        <v>1493700</v>
      </c>
      <c r="G105" s="21">
        <v>1493700</v>
      </c>
      <c r="H105" s="21">
        <v>2189893</v>
      </c>
      <c r="I105" s="18">
        <f t="shared" si="6"/>
        <v>146.60862288277431</v>
      </c>
      <c r="J105" s="22"/>
      <c r="K105" s="21">
        <v>1500000</v>
      </c>
      <c r="L105" s="21">
        <v>2053841</v>
      </c>
      <c r="M105" s="21">
        <v>2053841</v>
      </c>
      <c r="N105" s="21">
        <v>2413571</v>
      </c>
      <c r="O105" s="18">
        <f t="shared" si="7"/>
        <v>117.51498777169216</v>
      </c>
      <c r="P105" s="22"/>
      <c r="Q105" s="21">
        <v>2000000</v>
      </c>
      <c r="R105" s="21">
        <v>1800000</v>
      </c>
      <c r="S105" s="21">
        <v>1800000</v>
      </c>
      <c r="T105" s="21">
        <v>1819587</v>
      </c>
      <c r="U105" s="18">
        <f t="shared" si="8"/>
        <v>101.08816666666667</v>
      </c>
    </row>
    <row r="106" spans="1:21" x14ac:dyDescent="0.2">
      <c r="A106" s="19">
        <v>1</v>
      </c>
      <c r="B106" s="24" t="s">
        <v>14</v>
      </c>
      <c r="C106" s="24" t="s">
        <v>204</v>
      </c>
      <c r="D106" s="20" t="s">
        <v>205</v>
      </c>
      <c r="E106" s="21">
        <v>1493700</v>
      </c>
      <c r="F106" s="21">
        <v>1493700</v>
      </c>
      <c r="G106" s="21">
        <v>1493700</v>
      </c>
      <c r="H106" s="21">
        <v>2189893</v>
      </c>
      <c r="I106" s="18">
        <f t="shared" ref="I106:I137" si="9">IF(G106=0,0,H106/G106*100)</f>
        <v>146.60862288277431</v>
      </c>
      <c r="J106" s="22"/>
      <c r="K106" s="21">
        <v>1500000</v>
      </c>
      <c r="L106" s="21">
        <v>2053841</v>
      </c>
      <c r="M106" s="21">
        <v>2053841</v>
      </c>
      <c r="N106" s="21">
        <v>2413571</v>
      </c>
      <c r="O106" s="18">
        <f t="shared" ref="O106:O137" si="10">IF(M106=0,0,N106/M106*100)</f>
        <v>117.51498777169216</v>
      </c>
      <c r="P106" s="22"/>
      <c r="Q106" s="21">
        <v>2000000</v>
      </c>
      <c r="R106" s="21">
        <v>1800000</v>
      </c>
      <c r="S106" s="21">
        <v>1800000</v>
      </c>
      <c r="T106" s="21">
        <v>1819587</v>
      </c>
      <c r="U106" s="18">
        <f t="shared" ref="U106:U137" si="11">IF(S106=0,0,T106/S106*100)</f>
        <v>101.08816666666667</v>
      </c>
    </row>
    <row r="107" spans="1:21" ht="63.75" x14ac:dyDescent="0.2">
      <c r="A107" s="19">
        <v>0</v>
      </c>
      <c r="B107" s="24" t="s">
        <v>14</v>
      </c>
      <c r="C107" s="24" t="s">
        <v>206</v>
      </c>
      <c r="D107" s="20" t="s">
        <v>207</v>
      </c>
      <c r="E107" s="21">
        <v>1493700</v>
      </c>
      <c r="F107" s="21">
        <v>1493700</v>
      </c>
      <c r="G107" s="21">
        <v>1493700</v>
      </c>
      <c r="H107" s="21">
        <v>2189893</v>
      </c>
      <c r="I107" s="18">
        <f t="shared" si="9"/>
        <v>146.60862288277431</v>
      </c>
      <c r="J107" s="22"/>
      <c r="K107" s="21">
        <v>1500000</v>
      </c>
      <c r="L107" s="21">
        <v>2053841</v>
      </c>
      <c r="M107" s="21">
        <v>2053841</v>
      </c>
      <c r="N107" s="21">
        <v>2413571</v>
      </c>
      <c r="O107" s="18">
        <f t="shared" si="10"/>
        <v>117.51498777169216</v>
      </c>
      <c r="P107" s="22"/>
      <c r="Q107" s="21">
        <v>2000000</v>
      </c>
      <c r="R107" s="21">
        <v>1800000</v>
      </c>
      <c r="S107" s="21">
        <v>1800000</v>
      </c>
      <c r="T107" s="21">
        <v>1819587</v>
      </c>
      <c r="U107" s="18">
        <f t="shared" si="11"/>
        <v>101.08816666666667</v>
      </c>
    </row>
    <row r="108" spans="1:21" x14ac:dyDescent="0.2">
      <c r="A108" s="19">
        <v>1</v>
      </c>
      <c r="B108" s="24" t="s">
        <v>14</v>
      </c>
      <c r="C108" s="24" t="s">
        <v>208</v>
      </c>
      <c r="D108" s="20" t="s">
        <v>209</v>
      </c>
      <c r="E108" s="21">
        <v>160478900</v>
      </c>
      <c r="F108" s="21">
        <v>174997402</v>
      </c>
      <c r="G108" s="21">
        <v>174997402</v>
      </c>
      <c r="H108" s="21">
        <v>174997402</v>
      </c>
      <c r="I108" s="18">
        <f t="shared" si="9"/>
        <v>100</v>
      </c>
      <c r="J108" s="22"/>
      <c r="K108" s="21">
        <v>195238700</v>
      </c>
      <c r="L108" s="21">
        <v>215669961.84999999</v>
      </c>
      <c r="M108" s="21">
        <v>215669961.84999999</v>
      </c>
      <c r="N108" s="21">
        <v>214717404.42000002</v>
      </c>
      <c r="O108" s="18">
        <f t="shared" si="10"/>
        <v>99.558326332592159</v>
      </c>
      <c r="P108" s="22"/>
      <c r="Q108" s="21">
        <v>237558900</v>
      </c>
      <c r="R108" s="21">
        <v>220319786.94999999</v>
      </c>
      <c r="S108" s="21">
        <v>220319786.94999999</v>
      </c>
      <c r="T108" s="21">
        <v>220096981.69999999</v>
      </c>
      <c r="U108" s="18">
        <f t="shared" si="11"/>
        <v>99.898871883871891</v>
      </c>
    </row>
    <row r="109" spans="1:21" x14ac:dyDescent="0.2">
      <c r="A109" s="19">
        <v>1</v>
      </c>
      <c r="B109" s="24" t="s">
        <v>14</v>
      </c>
      <c r="C109" s="24" t="s">
        <v>210</v>
      </c>
      <c r="D109" s="20" t="s">
        <v>211</v>
      </c>
      <c r="E109" s="21">
        <v>160478900</v>
      </c>
      <c r="F109" s="21">
        <v>174997402</v>
      </c>
      <c r="G109" s="21">
        <v>174997402</v>
      </c>
      <c r="H109" s="21">
        <v>174997402</v>
      </c>
      <c r="I109" s="18">
        <f t="shared" si="9"/>
        <v>100</v>
      </c>
      <c r="J109" s="22"/>
      <c r="K109" s="21">
        <v>195238700</v>
      </c>
      <c r="L109" s="21">
        <v>215669961.84999999</v>
      </c>
      <c r="M109" s="21">
        <v>215669961.84999999</v>
      </c>
      <c r="N109" s="21">
        <v>214717404.42000002</v>
      </c>
      <c r="O109" s="18">
        <f t="shared" si="10"/>
        <v>99.558326332592159</v>
      </c>
      <c r="P109" s="22"/>
      <c r="Q109" s="21">
        <v>237558900</v>
      </c>
      <c r="R109" s="21">
        <v>220319786.94999999</v>
      </c>
      <c r="S109" s="21">
        <v>220319786.94999999</v>
      </c>
      <c r="T109" s="21">
        <v>220096981.69999999</v>
      </c>
      <c r="U109" s="18">
        <f t="shared" si="11"/>
        <v>99.898871883871891</v>
      </c>
    </row>
    <row r="110" spans="1:21" x14ac:dyDescent="0.2">
      <c r="A110" s="19">
        <v>1</v>
      </c>
      <c r="B110" s="24" t="s">
        <v>14</v>
      </c>
      <c r="C110" s="24" t="s">
        <v>212</v>
      </c>
      <c r="D110" s="20" t="s">
        <v>213</v>
      </c>
      <c r="E110" s="21">
        <v>35925900</v>
      </c>
      <c r="F110" s="21">
        <v>35925900</v>
      </c>
      <c r="G110" s="21">
        <v>35925900</v>
      </c>
      <c r="H110" s="21">
        <v>35925900</v>
      </c>
      <c r="I110" s="18">
        <f t="shared" si="9"/>
        <v>100</v>
      </c>
      <c r="J110" s="22"/>
      <c r="K110" s="21">
        <v>51354500</v>
      </c>
      <c r="L110" s="21">
        <v>51354500</v>
      </c>
      <c r="M110" s="21">
        <v>51354500</v>
      </c>
      <c r="N110" s="21">
        <v>51354500</v>
      </c>
      <c r="O110" s="18">
        <f t="shared" si="10"/>
        <v>100</v>
      </c>
      <c r="P110" s="22"/>
      <c r="Q110" s="21">
        <v>56041600</v>
      </c>
      <c r="R110" s="21">
        <v>56041600</v>
      </c>
      <c r="S110" s="21">
        <v>56041600</v>
      </c>
      <c r="T110" s="21">
        <v>56041600</v>
      </c>
      <c r="U110" s="18">
        <f t="shared" si="11"/>
        <v>100</v>
      </c>
    </row>
    <row r="111" spans="1:21" x14ac:dyDescent="0.2">
      <c r="A111" s="19">
        <v>0</v>
      </c>
      <c r="B111" s="24" t="s">
        <v>14</v>
      </c>
      <c r="C111" s="24" t="s">
        <v>214</v>
      </c>
      <c r="D111" s="20" t="s">
        <v>215</v>
      </c>
      <c r="E111" s="21">
        <v>35925900</v>
      </c>
      <c r="F111" s="21">
        <v>35925900</v>
      </c>
      <c r="G111" s="21">
        <v>35925900</v>
      </c>
      <c r="H111" s="21">
        <v>35925900</v>
      </c>
      <c r="I111" s="18">
        <f t="shared" si="9"/>
        <v>100</v>
      </c>
      <c r="J111" s="22"/>
      <c r="K111" s="21">
        <v>51354500</v>
      </c>
      <c r="L111" s="21">
        <v>51354500</v>
      </c>
      <c r="M111" s="21">
        <v>51354500</v>
      </c>
      <c r="N111" s="21">
        <v>51354500</v>
      </c>
      <c r="O111" s="18">
        <f t="shared" si="10"/>
        <v>100</v>
      </c>
      <c r="P111" s="22"/>
      <c r="Q111" s="21">
        <v>56041600</v>
      </c>
      <c r="R111" s="21">
        <v>56041600</v>
      </c>
      <c r="S111" s="21">
        <v>56041600</v>
      </c>
      <c r="T111" s="21">
        <v>56041600</v>
      </c>
      <c r="U111" s="18">
        <f t="shared" si="11"/>
        <v>100</v>
      </c>
    </row>
    <row r="112" spans="1:21" x14ac:dyDescent="0.2">
      <c r="A112" s="19">
        <v>1</v>
      </c>
      <c r="B112" s="24" t="s">
        <v>14</v>
      </c>
      <c r="C112" s="24" t="s">
        <v>216</v>
      </c>
      <c r="D112" s="20" t="s">
        <v>217</v>
      </c>
      <c r="E112" s="21">
        <v>111852600</v>
      </c>
      <c r="F112" s="21">
        <v>121667200</v>
      </c>
      <c r="G112" s="21">
        <v>121667200</v>
      </c>
      <c r="H112" s="21">
        <v>121667200</v>
      </c>
      <c r="I112" s="18">
        <f t="shared" si="9"/>
        <v>100</v>
      </c>
      <c r="J112" s="22"/>
      <c r="K112" s="21">
        <v>128286300</v>
      </c>
      <c r="L112" s="21">
        <v>136057000</v>
      </c>
      <c r="M112" s="21">
        <v>136057000</v>
      </c>
      <c r="N112" s="21">
        <v>135981363.01999998</v>
      </c>
      <c r="O112" s="18">
        <f t="shared" si="10"/>
        <v>99.944407873170789</v>
      </c>
      <c r="P112" s="22"/>
      <c r="Q112" s="21">
        <v>167011200</v>
      </c>
      <c r="R112" s="21">
        <v>148310200</v>
      </c>
      <c r="S112" s="21">
        <v>148310200</v>
      </c>
      <c r="T112" s="21">
        <v>148310200</v>
      </c>
      <c r="U112" s="18">
        <f t="shared" si="11"/>
        <v>100</v>
      </c>
    </row>
    <row r="113" spans="1:21" ht="38.25" x14ac:dyDescent="0.2">
      <c r="A113" s="19">
        <v>0</v>
      </c>
      <c r="B113" s="24" t="s">
        <v>14</v>
      </c>
      <c r="C113" s="24" t="s">
        <v>218</v>
      </c>
      <c r="D113" s="20" t="s">
        <v>219</v>
      </c>
      <c r="E113" s="21">
        <v>0</v>
      </c>
      <c r="F113" s="21">
        <v>0</v>
      </c>
      <c r="G113" s="21">
        <v>0</v>
      </c>
      <c r="H113" s="21">
        <v>0</v>
      </c>
      <c r="I113" s="18">
        <f t="shared" si="9"/>
        <v>0</v>
      </c>
      <c r="J113" s="22"/>
      <c r="K113" s="21">
        <v>0</v>
      </c>
      <c r="L113" s="21">
        <v>1260000</v>
      </c>
      <c r="M113" s="21">
        <v>1260000</v>
      </c>
      <c r="N113" s="21">
        <v>1184363.02</v>
      </c>
      <c r="O113" s="18">
        <f t="shared" si="10"/>
        <v>93.997065079365086</v>
      </c>
      <c r="P113" s="22"/>
      <c r="Q113" s="21">
        <v>0</v>
      </c>
      <c r="R113" s="21">
        <v>0</v>
      </c>
      <c r="S113" s="21">
        <v>0</v>
      </c>
      <c r="T113" s="21">
        <v>0</v>
      </c>
      <c r="U113" s="18">
        <f t="shared" si="11"/>
        <v>0</v>
      </c>
    </row>
    <row r="114" spans="1:21" ht="25.5" x14ac:dyDescent="0.2">
      <c r="A114" s="19">
        <v>0</v>
      </c>
      <c r="B114" s="24" t="s">
        <v>14</v>
      </c>
      <c r="C114" s="24" t="s">
        <v>220</v>
      </c>
      <c r="D114" s="20" t="s">
        <v>221</v>
      </c>
      <c r="E114" s="21">
        <v>105112200</v>
      </c>
      <c r="F114" s="21">
        <v>114926800</v>
      </c>
      <c r="G114" s="21">
        <v>114926800</v>
      </c>
      <c r="H114" s="21">
        <v>114926800</v>
      </c>
      <c r="I114" s="18">
        <f t="shared" si="9"/>
        <v>100</v>
      </c>
      <c r="J114" s="22"/>
      <c r="K114" s="21">
        <v>128286300</v>
      </c>
      <c r="L114" s="21">
        <v>130821000</v>
      </c>
      <c r="M114" s="21">
        <v>130821000</v>
      </c>
      <c r="N114" s="21">
        <v>130821000</v>
      </c>
      <c r="O114" s="18">
        <f t="shared" si="10"/>
        <v>100</v>
      </c>
      <c r="P114" s="22"/>
      <c r="Q114" s="21">
        <v>167011200</v>
      </c>
      <c r="R114" s="21">
        <v>148310200</v>
      </c>
      <c r="S114" s="21">
        <v>148310200</v>
      </c>
      <c r="T114" s="21">
        <v>148310200</v>
      </c>
      <c r="U114" s="18">
        <f t="shared" si="11"/>
        <v>100</v>
      </c>
    </row>
    <row r="115" spans="1:21" ht="25.5" x14ac:dyDescent="0.2">
      <c r="A115" s="19">
        <v>0</v>
      </c>
      <c r="B115" s="24" t="s">
        <v>14</v>
      </c>
      <c r="C115" s="24" t="s">
        <v>222</v>
      </c>
      <c r="D115" s="20" t="s">
        <v>223</v>
      </c>
      <c r="E115" s="21">
        <v>6740400</v>
      </c>
      <c r="F115" s="21">
        <v>6740400</v>
      </c>
      <c r="G115" s="21">
        <v>6740400</v>
      </c>
      <c r="H115" s="21">
        <v>6740400</v>
      </c>
      <c r="I115" s="18">
        <f t="shared" si="9"/>
        <v>100</v>
      </c>
      <c r="J115" s="22"/>
      <c r="K115" s="21">
        <v>0</v>
      </c>
      <c r="L115" s="21">
        <v>0</v>
      </c>
      <c r="M115" s="21">
        <v>0</v>
      </c>
      <c r="N115" s="21">
        <v>0</v>
      </c>
      <c r="O115" s="18">
        <f t="shared" si="10"/>
        <v>0</v>
      </c>
      <c r="P115" s="22"/>
      <c r="Q115" s="21">
        <v>0</v>
      </c>
      <c r="R115" s="21">
        <v>0</v>
      </c>
      <c r="S115" s="21">
        <v>0</v>
      </c>
      <c r="T115" s="21">
        <v>0</v>
      </c>
      <c r="U115" s="18">
        <f t="shared" si="11"/>
        <v>0</v>
      </c>
    </row>
    <row r="116" spans="1:21" ht="38.25" x14ac:dyDescent="0.2">
      <c r="A116" s="19">
        <v>0</v>
      </c>
      <c r="B116" s="24" t="s">
        <v>14</v>
      </c>
      <c r="C116" s="24" t="s">
        <v>224</v>
      </c>
      <c r="D116" s="20" t="s">
        <v>225</v>
      </c>
      <c r="E116" s="21">
        <v>0</v>
      </c>
      <c r="F116" s="21">
        <v>0</v>
      </c>
      <c r="G116" s="21">
        <v>0</v>
      </c>
      <c r="H116" s="21">
        <v>0</v>
      </c>
      <c r="I116" s="18">
        <f t="shared" si="9"/>
        <v>0</v>
      </c>
      <c r="J116" s="22"/>
      <c r="K116" s="21">
        <v>0</v>
      </c>
      <c r="L116" s="21">
        <v>3712000</v>
      </c>
      <c r="M116" s="21">
        <v>3712000</v>
      </c>
      <c r="N116" s="21">
        <v>3712000</v>
      </c>
      <c r="O116" s="18">
        <f t="shared" si="10"/>
        <v>100</v>
      </c>
      <c r="P116" s="22"/>
      <c r="Q116" s="21">
        <v>0</v>
      </c>
      <c r="R116" s="21">
        <v>0</v>
      </c>
      <c r="S116" s="21">
        <v>0</v>
      </c>
      <c r="T116" s="21">
        <v>0</v>
      </c>
      <c r="U116" s="18">
        <f t="shared" si="11"/>
        <v>0</v>
      </c>
    </row>
    <row r="117" spans="1:21" ht="25.5" x14ac:dyDescent="0.2">
      <c r="A117" s="19">
        <v>0</v>
      </c>
      <c r="B117" s="24" t="s">
        <v>14</v>
      </c>
      <c r="C117" s="24" t="s">
        <v>226</v>
      </c>
      <c r="D117" s="20" t="s">
        <v>227</v>
      </c>
      <c r="E117" s="21">
        <v>0</v>
      </c>
      <c r="F117" s="21">
        <v>0</v>
      </c>
      <c r="G117" s="21">
        <v>0</v>
      </c>
      <c r="H117" s="21">
        <v>0</v>
      </c>
      <c r="I117" s="18">
        <f t="shared" si="9"/>
        <v>0</v>
      </c>
      <c r="J117" s="22"/>
      <c r="K117" s="21">
        <v>0</v>
      </c>
      <c r="L117" s="21">
        <v>264000</v>
      </c>
      <c r="M117" s="21">
        <v>264000</v>
      </c>
      <c r="N117" s="21">
        <v>264000</v>
      </c>
      <c r="O117" s="18">
        <f t="shared" si="10"/>
        <v>100</v>
      </c>
      <c r="P117" s="22"/>
      <c r="Q117" s="21">
        <v>0</v>
      </c>
      <c r="R117" s="21">
        <v>0</v>
      </c>
      <c r="S117" s="21">
        <v>0</v>
      </c>
      <c r="T117" s="21">
        <v>0</v>
      </c>
      <c r="U117" s="18">
        <f t="shared" si="11"/>
        <v>0</v>
      </c>
    </row>
    <row r="118" spans="1:21" ht="38.25" x14ac:dyDescent="0.2">
      <c r="A118" s="19">
        <v>0</v>
      </c>
      <c r="B118" s="24" t="s">
        <v>14</v>
      </c>
      <c r="C118" s="24" t="s">
        <v>228</v>
      </c>
      <c r="D118" s="20" t="s">
        <v>229</v>
      </c>
      <c r="E118" s="21">
        <v>0</v>
      </c>
      <c r="F118" s="21">
        <v>0</v>
      </c>
      <c r="G118" s="21">
        <v>0</v>
      </c>
      <c r="H118" s="21">
        <v>0</v>
      </c>
      <c r="I118" s="18">
        <f t="shared" si="9"/>
        <v>0</v>
      </c>
      <c r="J118" s="22"/>
      <c r="K118" s="21">
        <v>0</v>
      </c>
      <c r="L118" s="21">
        <v>0</v>
      </c>
      <c r="M118" s="21">
        <v>0</v>
      </c>
      <c r="N118" s="21">
        <v>0</v>
      </c>
      <c r="O118" s="18">
        <f t="shared" si="10"/>
        <v>0</v>
      </c>
      <c r="P118" s="22"/>
      <c r="Q118" s="21">
        <v>0</v>
      </c>
      <c r="R118" s="21">
        <v>0</v>
      </c>
      <c r="S118" s="21">
        <v>0</v>
      </c>
      <c r="T118" s="21">
        <v>0</v>
      </c>
      <c r="U118" s="18">
        <f t="shared" si="11"/>
        <v>0</v>
      </c>
    </row>
    <row r="119" spans="1:21" x14ac:dyDescent="0.2">
      <c r="A119" s="19">
        <v>1</v>
      </c>
      <c r="B119" s="24" t="s">
        <v>14</v>
      </c>
      <c r="C119" s="24" t="s">
        <v>230</v>
      </c>
      <c r="D119" s="20" t="s">
        <v>231</v>
      </c>
      <c r="E119" s="21">
        <v>8601200</v>
      </c>
      <c r="F119" s="21">
        <v>8601200</v>
      </c>
      <c r="G119" s="21">
        <v>8601200</v>
      </c>
      <c r="H119" s="21">
        <v>8601200</v>
      </c>
      <c r="I119" s="18">
        <f t="shared" si="9"/>
        <v>100</v>
      </c>
      <c r="J119" s="22"/>
      <c r="K119" s="21">
        <v>3768700</v>
      </c>
      <c r="L119" s="21">
        <v>9067200</v>
      </c>
      <c r="M119" s="21">
        <v>9067200</v>
      </c>
      <c r="N119" s="21">
        <v>9067200</v>
      </c>
      <c r="O119" s="18">
        <f t="shared" si="10"/>
        <v>100</v>
      </c>
      <c r="P119" s="22"/>
      <c r="Q119" s="21">
        <v>4799600</v>
      </c>
      <c r="R119" s="21">
        <v>5310856.95</v>
      </c>
      <c r="S119" s="21">
        <v>5310856.95</v>
      </c>
      <c r="T119" s="21">
        <v>5310856.95</v>
      </c>
      <c r="U119" s="18">
        <f t="shared" si="11"/>
        <v>100</v>
      </c>
    </row>
    <row r="120" spans="1:21" ht="51" x14ac:dyDescent="0.2">
      <c r="A120" s="19">
        <v>0</v>
      </c>
      <c r="B120" s="24" t="s">
        <v>14</v>
      </c>
      <c r="C120" s="24" t="s">
        <v>232</v>
      </c>
      <c r="D120" s="20" t="s">
        <v>233</v>
      </c>
      <c r="E120" s="21">
        <v>8601200</v>
      </c>
      <c r="F120" s="21">
        <v>8601200</v>
      </c>
      <c r="G120" s="21">
        <v>8601200</v>
      </c>
      <c r="H120" s="21">
        <v>8601200</v>
      </c>
      <c r="I120" s="18">
        <f t="shared" si="9"/>
        <v>100</v>
      </c>
      <c r="J120" s="22"/>
      <c r="K120" s="21">
        <v>3768700</v>
      </c>
      <c r="L120" s="21">
        <v>7917200</v>
      </c>
      <c r="M120" s="21">
        <v>7917200</v>
      </c>
      <c r="N120" s="21">
        <v>7917200</v>
      </c>
      <c r="O120" s="18">
        <f t="shared" si="10"/>
        <v>100</v>
      </c>
      <c r="P120" s="22"/>
      <c r="Q120" s="21">
        <v>2933100</v>
      </c>
      <c r="R120" s="21">
        <v>2933100</v>
      </c>
      <c r="S120" s="21">
        <v>2933100</v>
      </c>
      <c r="T120" s="21">
        <v>2933100</v>
      </c>
      <c r="U120" s="18">
        <f t="shared" si="11"/>
        <v>100</v>
      </c>
    </row>
    <row r="121" spans="1:21" x14ac:dyDescent="0.2">
      <c r="A121" s="19">
        <v>0</v>
      </c>
      <c r="B121" s="24" t="s">
        <v>14</v>
      </c>
      <c r="C121" s="24" t="s">
        <v>234</v>
      </c>
      <c r="D121" s="20" t="s">
        <v>235</v>
      </c>
      <c r="E121" s="21">
        <v>0</v>
      </c>
      <c r="F121" s="21">
        <v>0</v>
      </c>
      <c r="G121" s="21">
        <v>0</v>
      </c>
      <c r="H121" s="21">
        <v>0</v>
      </c>
      <c r="I121" s="18">
        <f t="shared" si="9"/>
        <v>0</v>
      </c>
      <c r="J121" s="22"/>
      <c r="K121" s="21">
        <v>0</v>
      </c>
      <c r="L121" s="21">
        <v>0</v>
      </c>
      <c r="M121" s="21">
        <v>0</v>
      </c>
      <c r="N121" s="21">
        <v>0</v>
      </c>
      <c r="O121" s="18">
        <f t="shared" si="10"/>
        <v>0</v>
      </c>
      <c r="P121" s="22"/>
      <c r="Q121" s="21">
        <v>0</v>
      </c>
      <c r="R121" s="21">
        <v>511256.95</v>
      </c>
      <c r="S121" s="21">
        <v>511256.95</v>
      </c>
      <c r="T121" s="21">
        <v>511256.95</v>
      </c>
      <c r="U121" s="18">
        <f t="shared" si="11"/>
        <v>100</v>
      </c>
    </row>
    <row r="122" spans="1:21" ht="63.75" x14ac:dyDescent="0.2">
      <c r="A122" s="19">
        <v>0</v>
      </c>
      <c r="B122" s="24" t="s">
        <v>14</v>
      </c>
      <c r="C122" s="24" t="s">
        <v>236</v>
      </c>
      <c r="D122" s="20" t="s">
        <v>237</v>
      </c>
      <c r="E122" s="21">
        <v>0</v>
      </c>
      <c r="F122" s="21">
        <v>0</v>
      </c>
      <c r="G122" s="21">
        <v>0</v>
      </c>
      <c r="H122" s="21">
        <v>0</v>
      </c>
      <c r="I122" s="18">
        <f t="shared" si="9"/>
        <v>0</v>
      </c>
      <c r="J122" s="22"/>
      <c r="K122" s="21">
        <v>0</v>
      </c>
      <c r="L122" s="21">
        <v>1150000</v>
      </c>
      <c r="M122" s="21">
        <v>1150000</v>
      </c>
      <c r="N122" s="21">
        <v>1150000</v>
      </c>
      <c r="O122" s="18">
        <f t="shared" si="10"/>
        <v>100</v>
      </c>
      <c r="P122" s="22"/>
      <c r="Q122" s="21">
        <v>1866500</v>
      </c>
      <c r="R122" s="21">
        <v>1866500</v>
      </c>
      <c r="S122" s="21">
        <v>1866500</v>
      </c>
      <c r="T122" s="21">
        <v>1866500</v>
      </c>
      <c r="U122" s="18">
        <f t="shared" si="11"/>
        <v>100</v>
      </c>
    </row>
    <row r="123" spans="1:21" x14ac:dyDescent="0.2">
      <c r="A123" s="19">
        <v>1</v>
      </c>
      <c r="B123" s="24" t="s">
        <v>14</v>
      </c>
      <c r="C123" s="24" t="s">
        <v>238</v>
      </c>
      <c r="D123" s="20" t="s">
        <v>239</v>
      </c>
      <c r="E123" s="21">
        <v>4099200</v>
      </c>
      <c r="F123" s="21">
        <v>8803102</v>
      </c>
      <c r="G123" s="21">
        <v>8803102</v>
      </c>
      <c r="H123" s="21">
        <v>8803102</v>
      </c>
      <c r="I123" s="18">
        <f t="shared" si="9"/>
        <v>100</v>
      </c>
      <c r="J123" s="22"/>
      <c r="K123" s="21">
        <v>11829200</v>
      </c>
      <c r="L123" s="21">
        <v>19191261.850000001</v>
      </c>
      <c r="M123" s="21">
        <v>19191261.850000001</v>
      </c>
      <c r="N123" s="21">
        <v>18314341.399999999</v>
      </c>
      <c r="O123" s="18">
        <f t="shared" si="10"/>
        <v>95.430626412926557</v>
      </c>
      <c r="P123" s="22"/>
      <c r="Q123" s="21">
        <v>9706500</v>
      </c>
      <c r="R123" s="21">
        <v>10657130</v>
      </c>
      <c r="S123" s="21">
        <v>10657130</v>
      </c>
      <c r="T123" s="21">
        <v>10434324.75</v>
      </c>
      <c r="U123" s="18">
        <f t="shared" si="11"/>
        <v>97.909331593027389</v>
      </c>
    </row>
    <row r="124" spans="1:21" ht="63.75" x14ac:dyDescent="0.2">
      <c r="A124" s="19">
        <v>0</v>
      </c>
      <c r="B124" s="24" t="s">
        <v>14</v>
      </c>
      <c r="C124" s="24" t="s">
        <v>240</v>
      </c>
      <c r="D124" s="20" t="s">
        <v>241</v>
      </c>
      <c r="E124" s="21">
        <v>0</v>
      </c>
      <c r="F124" s="21">
        <v>0</v>
      </c>
      <c r="G124" s="21">
        <v>0</v>
      </c>
      <c r="H124" s="21">
        <v>0</v>
      </c>
      <c r="I124" s="18">
        <f t="shared" si="9"/>
        <v>0</v>
      </c>
      <c r="J124" s="22"/>
      <c r="K124" s="21">
        <v>0</v>
      </c>
      <c r="L124" s="21">
        <v>1127966.5</v>
      </c>
      <c r="M124" s="21">
        <v>1127966.5</v>
      </c>
      <c r="N124" s="21">
        <v>1127966</v>
      </c>
      <c r="O124" s="18">
        <f t="shared" si="10"/>
        <v>99.999955672442397</v>
      </c>
      <c r="P124" s="22"/>
      <c r="Q124" s="21">
        <v>0</v>
      </c>
      <c r="R124" s="21">
        <v>0</v>
      </c>
      <c r="S124" s="21">
        <v>0</v>
      </c>
      <c r="T124" s="21">
        <v>0</v>
      </c>
      <c r="U124" s="18">
        <f t="shared" si="11"/>
        <v>0</v>
      </c>
    </row>
    <row r="125" spans="1:21" ht="38.25" x14ac:dyDescent="0.2">
      <c r="A125" s="19">
        <v>0</v>
      </c>
      <c r="B125" s="24" t="s">
        <v>14</v>
      </c>
      <c r="C125" s="24" t="s">
        <v>242</v>
      </c>
      <c r="D125" s="20" t="s">
        <v>243</v>
      </c>
      <c r="E125" s="21">
        <v>1894100</v>
      </c>
      <c r="F125" s="21">
        <v>1894100</v>
      </c>
      <c r="G125" s="21">
        <v>1894100</v>
      </c>
      <c r="H125" s="21">
        <v>1894100</v>
      </c>
      <c r="I125" s="18">
        <f t="shared" si="9"/>
        <v>100</v>
      </c>
      <c r="J125" s="22"/>
      <c r="K125" s="21">
        <v>2370500</v>
      </c>
      <c r="L125" s="21">
        <v>2370500</v>
      </c>
      <c r="M125" s="21">
        <v>2370500</v>
      </c>
      <c r="N125" s="21">
        <v>2370500</v>
      </c>
      <c r="O125" s="18">
        <f t="shared" si="10"/>
        <v>100</v>
      </c>
      <c r="P125" s="22"/>
      <c r="Q125" s="21">
        <v>3160400</v>
      </c>
      <c r="R125" s="21">
        <v>2844400</v>
      </c>
      <c r="S125" s="21">
        <v>2844400</v>
      </c>
      <c r="T125" s="21">
        <v>2844400</v>
      </c>
      <c r="U125" s="18">
        <f t="shared" si="11"/>
        <v>100</v>
      </c>
    </row>
    <row r="126" spans="1:21" ht="38.25" x14ac:dyDescent="0.2">
      <c r="A126" s="19">
        <v>0</v>
      </c>
      <c r="B126" s="24" t="s">
        <v>14</v>
      </c>
      <c r="C126" s="24" t="s">
        <v>244</v>
      </c>
      <c r="D126" s="20" t="s">
        <v>245</v>
      </c>
      <c r="E126" s="21">
        <v>0</v>
      </c>
      <c r="F126" s="21">
        <v>307000</v>
      </c>
      <c r="G126" s="21">
        <v>307000</v>
      </c>
      <c r="H126" s="21">
        <v>307000</v>
      </c>
      <c r="I126" s="18">
        <f t="shared" si="9"/>
        <v>100</v>
      </c>
      <c r="J126" s="22"/>
      <c r="K126" s="21">
        <v>0</v>
      </c>
      <c r="L126" s="21">
        <v>72259</v>
      </c>
      <c r="M126" s="21">
        <v>72259</v>
      </c>
      <c r="N126" s="21">
        <v>72259</v>
      </c>
      <c r="O126" s="18">
        <f t="shared" si="10"/>
        <v>100</v>
      </c>
      <c r="P126" s="22"/>
      <c r="Q126" s="21">
        <v>0</v>
      </c>
      <c r="R126" s="21">
        <v>0</v>
      </c>
      <c r="S126" s="21">
        <v>0</v>
      </c>
      <c r="T126" s="21">
        <v>0</v>
      </c>
      <c r="U126" s="18">
        <f t="shared" si="11"/>
        <v>0</v>
      </c>
    </row>
    <row r="127" spans="1:21" ht="38.25" x14ac:dyDescent="0.2">
      <c r="A127" s="19">
        <v>0</v>
      </c>
      <c r="B127" s="24" t="s">
        <v>14</v>
      </c>
      <c r="C127" s="24" t="s">
        <v>246</v>
      </c>
      <c r="D127" s="20" t="s">
        <v>247</v>
      </c>
      <c r="E127" s="21">
        <v>1709800</v>
      </c>
      <c r="F127" s="21">
        <v>1745300</v>
      </c>
      <c r="G127" s="21">
        <v>1745300</v>
      </c>
      <c r="H127" s="21">
        <v>1745300</v>
      </c>
      <c r="I127" s="18">
        <f t="shared" si="9"/>
        <v>100</v>
      </c>
      <c r="J127" s="22"/>
      <c r="K127" s="21">
        <v>1846500</v>
      </c>
      <c r="L127" s="21">
        <v>1796500</v>
      </c>
      <c r="M127" s="21">
        <v>1796500</v>
      </c>
      <c r="N127" s="21">
        <v>1796500</v>
      </c>
      <c r="O127" s="18">
        <f t="shared" si="10"/>
        <v>100</v>
      </c>
      <c r="P127" s="22"/>
      <c r="Q127" s="21">
        <v>1815700</v>
      </c>
      <c r="R127" s="21">
        <v>1534000</v>
      </c>
      <c r="S127" s="21">
        <v>1534000</v>
      </c>
      <c r="T127" s="21">
        <v>1534000</v>
      </c>
      <c r="U127" s="18">
        <f t="shared" si="11"/>
        <v>100</v>
      </c>
    </row>
    <row r="128" spans="1:21" ht="51" x14ac:dyDescent="0.2">
      <c r="A128" s="19">
        <v>0</v>
      </c>
      <c r="B128" s="24" t="s">
        <v>14</v>
      </c>
      <c r="C128" s="24" t="s">
        <v>248</v>
      </c>
      <c r="D128" s="20" t="s">
        <v>249</v>
      </c>
      <c r="E128" s="21">
        <v>0</v>
      </c>
      <c r="F128" s="21">
        <v>2319100</v>
      </c>
      <c r="G128" s="21">
        <v>2319100</v>
      </c>
      <c r="H128" s="21">
        <v>2319100</v>
      </c>
      <c r="I128" s="18">
        <f t="shared" si="9"/>
        <v>100</v>
      </c>
      <c r="J128" s="22"/>
      <c r="K128" s="21">
        <v>0</v>
      </c>
      <c r="L128" s="21">
        <v>1250100</v>
      </c>
      <c r="M128" s="21">
        <v>1250100</v>
      </c>
      <c r="N128" s="21">
        <v>1241960</v>
      </c>
      <c r="O128" s="18">
        <f t="shared" si="10"/>
        <v>99.348852091832654</v>
      </c>
      <c r="P128" s="22"/>
      <c r="Q128" s="21">
        <v>0</v>
      </c>
      <c r="R128" s="21">
        <v>0</v>
      </c>
      <c r="S128" s="21">
        <v>0</v>
      </c>
      <c r="T128" s="21">
        <v>0</v>
      </c>
      <c r="U128" s="18">
        <f t="shared" si="11"/>
        <v>0</v>
      </c>
    </row>
    <row r="129" spans="1:21" ht="51" x14ac:dyDescent="0.2">
      <c r="A129" s="19">
        <v>0</v>
      </c>
      <c r="B129" s="24" t="s">
        <v>14</v>
      </c>
      <c r="C129" s="24" t="s">
        <v>250</v>
      </c>
      <c r="D129" s="20" t="s">
        <v>251</v>
      </c>
      <c r="E129" s="21">
        <v>0</v>
      </c>
      <c r="F129" s="21">
        <v>0</v>
      </c>
      <c r="G129" s="21">
        <v>0</v>
      </c>
      <c r="H129" s="21">
        <v>0</v>
      </c>
      <c r="I129" s="18">
        <f t="shared" si="9"/>
        <v>0</v>
      </c>
      <c r="J129" s="22"/>
      <c r="K129" s="21">
        <v>0</v>
      </c>
      <c r="L129" s="21">
        <v>0</v>
      </c>
      <c r="M129" s="21">
        <v>0</v>
      </c>
      <c r="N129" s="21">
        <v>0</v>
      </c>
      <c r="O129" s="18">
        <f t="shared" si="10"/>
        <v>0</v>
      </c>
      <c r="P129" s="22"/>
      <c r="Q129" s="21">
        <v>0</v>
      </c>
      <c r="R129" s="21">
        <v>0</v>
      </c>
      <c r="S129" s="21">
        <v>0</v>
      </c>
      <c r="T129" s="21">
        <v>0</v>
      </c>
      <c r="U129" s="18">
        <f t="shared" si="11"/>
        <v>0</v>
      </c>
    </row>
    <row r="130" spans="1:21" ht="63.75" x14ac:dyDescent="0.2">
      <c r="A130" s="19">
        <v>0</v>
      </c>
      <c r="B130" s="24" t="s">
        <v>14</v>
      </c>
      <c r="C130" s="24" t="s">
        <v>252</v>
      </c>
      <c r="D130" s="20" t="s">
        <v>253</v>
      </c>
      <c r="E130" s="21">
        <v>0</v>
      </c>
      <c r="F130" s="21">
        <v>0</v>
      </c>
      <c r="G130" s="21">
        <v>0</v>
      </c>
      <c r="H130" s="21">
        <v>0</v>
      </c>
      <c r="I130" s="18">
        <f t="shared" si="9"/>
        <v>0</v>
      </c>
      <c r="J130" s="22"/>
      <c r="K130" s="21">
        <v>0</v>
      </c>
      <c r="L130" s="21">
        <v>868157</v>
      </c>
      <c r="M130" s="21">
        <v>868157</v>
      </c>
      <c r="N130" s="21">
        <v>0</v>
      </c>
      <c r="O130" s="18">
        <f t="shared" si="10"/>
        <v>0</v>
      </c>
      <c r="P130" s="22"/>
      <c r="Q130" s="21">
        <v>0</v>
      </c>
      <c r="R130" s="21">
        <v>0</v>
      </c>
      <c r="S130" s="21">
        <v>0</v>
      </c>
      <c r="T130" s="21">
        <v>0</v>
      </c>
      <c r="U130" s="18">
        <f t="shared" si="11"/>
        <v>0</v>
      </c>
    </row>
    <row r="131" spans="1:21" ht="51" x14ac:dyDescent="0.2">
      <c r="A131" s="19">
        <v>0</v>
      </c>
      <c r="B131" s="24" t="s">
        <v>14</v>
      </c>
      <c r="C131" s="24" t="s">
        <v>254</v>
      </c>
      <c r="D131" s="20" t="s">
        <v>255</v>
      </c>
      <c r="E131" s="21">
        <v>0</v>
      </c>
      <c r="F131" s="21">
        <v>1480402</v>
      </c>
      <c r="G131" s="21">
        <v>1480402</v>
      </c>
      <c r="H131" s="21">
        <v>1480402</v>
      </c>
      <c r="I131" s="18">
        <f t="shared" si="9"/>
        <v>100</v>
      </c>
      <c r="J131" s="22"/>
      <c r="K131" s="21">
        <v>0</v>
      </c>
      <c r="L131" s="21">
        <v>0</v>
      </c>
      <c r="M131" s="21">
        <v>0</v>
      </c>
      <c r="N131" s="21">
        <v>0</v>
      </c>
      <c r="O131" s="18">
        <f t="shared" si="10"/>
        <v>0</v>
      </c>
      <c r="P131" s="22"/>
      <c r="Q131" s="21">
        <v>0</v>
      </c>
      <c r="R131" s="21">
        <v>0</v>
      </c>
      <c r="S131" s="21">
        <v>0</v>
      </c>
      <c r="T131" s="21">
        <v>0</v>
      </c>
      <c r="U131" s="18">
        <f t="shared" si="11"/>
        <v>0</v>
      </c>
    </row>
    <row r="132" spans="1:21" ht="25.5" x14ac:dyDescent="0.2">
      <c r="A132" s="19">
        <v>0</v>
      </c>
      <c r="B132" s="24" t="s">
        <v>14</v>
      </c>
      <c r="C132" s="24" t="s">
        <v>256</v>
      </c>
      <c r="D132" s="20" t="s">
        <v>257</v>
      </c>
      <c r="E132" s="21">
        <v>0</v>
      </c>
      <c r="F132" s="21">
        <v>0</v>
      </c>
      <c r="G132" s="21">
        <v>0</v>
      </c>
      <c r="H132" s="21">
        <v>0</v>
      </c>
      <c r="I132" s="18">
        <f t="shared" si="9"/>
        <v>0</v>
      </c>
      <c r="J132" s="22"/>
      <c r="K132" s="21">
        <v>0</v>
      </c>
      <c r="L132" s="21">
        <v>90000</v>
      </c>
      <c r="M132" s="21">
        <v>90000</v>
      </c>
      <c r="N132" s="21">
        <v>89813.94</v>
      </c>
      <c r="O132" s="18">
        <f t="shared" si="10"/>
        <v>99.793266666666668</v>
      </c>
      <c r="P132" s="22"/>
      <c r="Q132" s="21">
        <v>0</v>
      </c>
      <c r="R132" s="21">
        <v>200000</v>
      </c>
      <c r="S132" s="21">
        <v>200000</v>
      </c>
      <c r="T132" s="21">
        <v>0</v>
      </c>
      <c r="U132" s="18">
        <f t="shared" si="11"/>
        <v>0</v>
      </c>
    </row>
    <row r="133" spans="1:21" x14ac:dyDescent="0.2">
      <c r="A133" s="19">
        <v>0</v>
      </c>
      <c r="B133" s="24" t="s">
        <v>14</v>
      </c>
      <c r="C133" s="24" t="s">
        <v>258</v>
      </c>
      <c r="D133" s="20" t="s">
        <v>259</v>
      </c>
      <c r="E133" s="21">
        <v>495300</v>
      </c>
      <c r="F133" s="21">
        <v>557200</v>
      </c>
      <c r="G133" s="21">
        <v>557200</v>
      </c>
      <c r="H133" s="21">
        <v>557200</v>
      </c>
      <c r="I133" s="18">
        <f t="shared" si="9"/>
        <v>100</v>
      </c>
      <c r="J133" s="22"/>
      <c r="K133" s="21">
        <v>4594700</v>
      </c>
      <c r="L133" s="21">
        <v>7405766.2000000002</v>
      </c>
      <c r="M133" s="21">
        <v>7405766.2000000002</v>
      </c>
      <c r="N133" s="21">
        <v>7405329.3099999996</v>
      </c>
      <c r="O133" s="18">
        <f t="shared" si="10"/>
        <v>99.9941006779285</v>
      </c>
      <c r="P133" s="22"/>
      <c r="Q133" s="21">
        <v>4730400</v>
      </c>
      <c r="R133" s="21">
        <v>6078730</v>
      </c>
      <c r="S133" s="21">
        <v>6078730</v>
      </c>
      <c r="T133" s="21">
        <v>6055924.75</v>
      </c>
      <c r="U133" s="18">
        <f t="shared" si="11"/>
        <v>99.624835286318032</v>
      </c>
    </row>
    <row r="134" spans="1:21" ht="63.75" x14ac:dyDescent="0.2">
      <c r="A134" s="19">
        <v>0</v>
      </c>
      <c r="B134" s="24" t="s">
        <v>14</v>
      </c>
      <c r="C134" s="24" t="s">
        <v>260</v>
      </c>
      <c r="D134" s="20" t="s">
        <v>261</v>
      </c>
      <c r="E134" s="21">
        <v>0</v>
      </c>
      <c r="F134" s="21">
        <v>500000</v>
      </c>
      <c r="G134" s="21">
        <v>500000</v>
      </c>
      <c r="H134" s="21">
        <v>500000</v>
      </c>
      <c r="I134" s="18">
        <f t="shared" si="9"/>
        <v>100</v>
      </c>
      <c r="J134" s="22"/>
      <c r="K134" s="21">
        <v>0</v>
      </c>
      <c r="L134" s="21">
        <v>0</v>
      </c>
      <c r="M134" s="21">
        <v>0</v>
      </c>
      <c r="N134" s="21">
        <v>0</v>
      </c>
      <c r="O134" s="18">
        <f t="shared" si="10"/>
        <v>0</v>
      </c>
      <c r="P134" s="22"/>
      <c r="Q134" s="21">
        <v>0</v>
      </c>
      <c r="R134" s="21">
        <v>0</v>
      </c>
      <c r="S134" s="21">
        <v>0</v>
      </c>
      <c r="T134" s="21">
        <v>0</v>
      </c>
      <c r="U134" s="18">
        <f t="shared" si="11"/>
        <v>0</v>
      </c>
    </row>
    <row r="135" spans="1:21" ht="38.25" x14ac:dyDescent="0.2">
      <c r="A135" s="19">
        <v>0</v>
      </c>
      <c r="B135" s="24" t="s">
        <v>14</v>
      </c>
      <c r="C135" s="24" t="s">
        <v>262</v>
      </c>
      <c r="D135" s="20" t="s">
        <v>263</v>
      </c>
      <c r="E135" s="21">
        <v>0</v>
      </c>
      <c r="F135" s="21">
        <v>0</v>
      </c>
      <c r="G135" s="21">
        <v>0</v>
      </c>
      <c r="H135" s="21">
        <v>0</v>
      </c>
      <c r="I135" s="18">
        <f t="shared" si="9"/>
        <v>0</v>
      </c>
      <c r="J135" s="22"/>
      <c r="K135" s="21">
        <v>3017500</v>
      </c>
      <c r="L135" s="21">
        <v>4210013.1500000004</v>
      </c>
      <c r="M135" s="21">
        <v>4210013.1500000004</v>
      </c>
      <c r="N135" s="21">
        <v>4210013.1500000004</v>
      </c>
      <c r="O135" s="18">
        <f t="shared" si="10"/>
        <v>100</v>
      </c>
      <c r="P135" s="22"/>
      <c r="Q135" s="21">
        <v>0</v>
      </c>
      <c r="R135" s="21">
        <v>0</v>
      </c>
      <c r="S135" s="21">
        <v>0</v>
      </c>
      <c r="T135" s="21">
        <v>0</v>
      </c>
      <c r="U135" s="18">
        <f t="shared" si="11"/>
        <v>0</v>
      </c>
    </row>
    <row r="136" spans="1:21" x14ac:dyDescent="0.2">
      <c r="A136" s="19">
        <v>1</v>
      </c>
      <c r="B136" s="24" t="s">
        <v>14</v>
      </c>
      <c r="C136" s="24" t="s">
        <v>264</v>
      </c>
      <c r="D136" s="20" t="s">
        <v>265</v>
      </c>
      <c r="E136" s="21">
        <v>7000</v>
      </c>
      <c r="F136" s="21">
        <v>0</v>
      </c>
      <c r="G136" s="21">
        <v>0</v>
      </c>
      <c r="H136" s="21">
        <v>0</v>
      </c>
      <c r="I136" s="18">
        <f t="shared" si="9"/>
        <v>0</v>
      </c>
      <c r="J136" s="22"/>
      <c r="K136" s="21">
        <v>0</v>
      </c>
      <c r="L136" s="21">
        <v>120258</v>
      </c>
      <c r="M136" s="21">
        <v>120258</v>
      </c>
      <c r="N136" s="21">
        <v>120458.68</v>
      </c>
      <c r="O136" s="18">
        <f t="shared" si="10"/>
        <v>100.16687455304427</v>
      </c>
      <c r="P136" s="22"/>
      <c r="Q136" s="21">
        <v>0</v>
      </c>
      <c r="R136" s="21">
        <v>31930</v>
      </c>
      <c r="S136" s="21">
        <v>31930</v>
      </c>
      <c r="T136" s="21">
        <v>31930.94</v>
      </c>
      <c r="U136" s="18">
        <f t="shared" si="11"/>
        <v>100.00294393986846</v>
      </c>
    </row>
    <row r="137" spans="1:21" ht="38.25" x14ac:dyDescent="0.2">
      <c r="A137" s="19">
        <v>1</v>
      </c>
      <c r="B137" s="24" t="s">
        <v>14</v>
      </c>
      <c r="C137" s="24" t="s">
        <v>266</v>
      </c>
      <c r="D137" s="20" t="s">
        <v>267</v>
      </c>
      <c r="E137" s="21">
        <v>7000</v>
      </c>
      <c r="F137" s="21">
        <v>0</v>
      </c>
      <c r="G137" s="21">
        <v>0</v>
      </c>
      <c r="H137" s="21">
        <v>0</v>
      </c>
      <c r="I137" s="18">
        <f t="shared" si="9"/>
        <v>0</v>
      </c>
      <c r="J137" s="22"/>
      <c r="K137" s="21">
        <v>0</v>
      </c>
      <c r="L137" s="21">
        <v>120258</v>
      </c>
      <c r="M137" s="21">
        <v>120258</v>
      </c>
      <c r="N137" s="21">
        <v>120458.68</v>
      </c>
      <c r="O137" s="18">
        <f t="shared" si="10"/>
        <v>100.16687455304427</v>
      </c>
      <c r="P137" s="22"/>
      <c r="Q137" s="21">
        <v>0</v>
      </c>
      <c r="R137" s="21">
        <v>31930</v>
      </c>
      <c r="S137" s="21">
        <v>31930</v>
      </c>
      <c r="T137" s="21">
        <v>31930.94</v>
      </c>
      <c r="U137" s="18">
        <f t="shared" si="11"/>
        <v>100.00294393986846</v>
      </c>
    </row>
    <row r="138" spans="1:21" x14ac:dyDescent="0.2">
      <c r="A138" s="19">
        <v>1</v>
      </c>
      <c r="B138" s="24"/>
      <c r="C138" s="24" t="s">
        <v>268</v>
      </c>
      <c r="D138" s="20" t="s">
        <v>269</v>
      </c>
      <c r="E138" s="21">
        <v>97482700</v>
      </c>
      <c r="F138" s="21">
        <v>101038215.06</v>
      </c>
      <c r="G138" s="21">
        <v>101038215.06</v>
      </c>
      <c r="H138" s="21">
        <v>102411349.92000003</v>
      </c>
      <c r="I138" s="18">
        <f t="shared" ref="I138:I169" si="12">IF(G138=0,0,H138/G138*100)</f>
        <v>101.35902525513205</v>
      </c>
      <c r="J138" s="22"/>
      <c r="K138" s="21">
        <v>116362000</v>
      </c>
      <c r="L138" s="21">
        <v>120044199</v>
      </c>
      <c r="M138" s="21">
        <v>120044199</v>
      </c>
      <c r="N138" s="21">
        <v>124347863.81000002</v>
      </c>
      <c r="O138" s="18">
        <f t="shared" ref="O138:O169" si="13">IF(M138=0,0,N138/M138*100)</f>
        <v>103.5850668719111</v>
      </c>
      <c r="P138" s="22"/>
      <c r="Q138" s="21">
        <v>130321000</v>
      </c>
      <c r="R138" s="21">
        <v>150871220</v>
      </c>
      <c r="S138" s="21">
        <v>150871220</v>
      </c>
      <c r="T138" s="21">
        <v>167386779.51000002</v>
      </c>
      <c r="U138" s="18">
        <f t="shared" ref="U138:U169" si="14">IF(S138=0,0,T138/S138*100)</f>
        <v>110.94679257581402</v>
      </c>
    </row>
    <row r="139" spans="1:21" x14ac:dyDescent="0.2">
      <c r="A139" s="19">
        <v>1</v>
      </c>
      <c r="B139" s="24"/>
      <c r="C139" s="24" t="s">
        <v>268</v>
      </c>
      <c r="D139" s="20" t="s">
        <v>270</v>
      </c>
      <c r="E139" s="21">
        <v>257961600</v>
      </c>
      <c r="F139" s="21">
        <v>276035617.06</v>
      </c>
      <c r="G139" s="21">
        <v>276035617.06</v>
      </c>
      <c r="H139" s="21">
        <v>277408751.92000002</v>
      </c>
      <c r="I139" s="18">
        <f t="shared" si="12"/>
        <v>100.49744843604786</v>
      </c>
      <c r="J139" s="22"/>
      <c r="K139" s="21">
        <v>311600700</v>
      </c>
      <c r="L139" s="21">
        <v>335714160.84999996</v>
      </c>
      <c r="M139" s="21">
        <v>335714160.84999996</v>
      </c>
      <c r="N139" s="21">
        <v>339065268.22999996</v>
      </c>
      <c r="O139" s="18">
        <f t="shared" si="13"/>
        <v>100.99820256956551</v>
      </c>
      <c r="P139" s="22"/>
      <c r="Q139" s="21">
        <v>367879900</v>
      </c>
      <c r="R139" s="21">
        <v>371191006.94999999</v>
      </c>
      <c r="S139" s="21">
        <v>371191006.94999999</v>
      </c>
      <c r="T139" s="21">
        <v>387483761.21000004</v>
      </c>
      <c r="U139" s="18">
        <f t="shared" si="14"/>
        <v>104.38931815559711</v>
      </c>
    </row>
  </sheetData>
  <mergeCells count="8">
    <mergeCell ref="B3:U3"/>
    <mergeCell ref="B5:U5"/>
    <mergeCell ref="B7:B8"/>
    <mergeCell ref="C7:C8"/>
    <mergeCell ref="D7:D8"/>
    <mergeCell ref="E7:I7"/>
    <mergeCell ref="K7:O7"/>
    <mergeCell ref="Q7:U7"/>
  </mergeCells>
  <conditionalFormatting sqref="B10:B139">
    <cfRule type="expression" dxfId="18" priority="1" stopIfTrue="1">
      <formula>A10=1</formula>
    </cfRule>
  </conditionalFormatting>
  <conditionalFormatting sqref="C10:C139">
    <cfRule type="expression" dxfId="17" priority="2" stopIfTrue="1">
      <formula>A10=1</formula>
    </cfRule>
  </conditionalFormatting>
  <conditionalFormatting sqref="D10:D139">
    <cfRule type="expression" dxfId="16" priority="3" stopIfTrue="1">
      <formula>A10=1</formula>
    </cfRule>
  </conditionalFormatting>
  <conditionalFormatting sqref="E10:E139">
    <cfRule type="expression" dxfId="15" priority="4" stopIfTrue="1">
      <formula>A10=1</formula>
    </cfRule>
  </conditionalFormatting>
  <conditionalFormatting sqref="F10:F139">
    <cfRule type="expression" dxfId="14" priority="5" stopIfTrue="1">
      <formula>A10=1</formula>
    </cfRule>
  </conditionalFormatting>
  <conditionalFormatting sqref="G10:G139">
    <cfRule type="expression" dxfId="13" priority="6" stopIfTrue="1">
      <formula>A10=1</formula>
    </cfRule>
  </conditionalFormatting>
  <conditionalFormatting sqref="H10:H139">
    <cfRule type="expression" dxfId="12" priority="7" stopIfTrue="1">
      <formula>A10=1</formula>
    </cfRule>
  </conditionalFormatting>
  <conditionalFormatting sqref="I10:I139">
    <cfRule type="expression" dxfId="11" priority="8" stopIfTrue="1">
      <formula>A10=1</formula>
    </cfRule>
  </conditionalFormatting>
  <conditionalFormatting sqref="J10:J139">
    <cfRule type="expression" dxfId="10" priority="9" stopIfTrue="1">
      <formula>A10=1</formula>
    </cfRule>
  </conditionalFormatting>
  <conditionalFormatting sqref="K10:K139">
    <cfRule type="expression" dxfId="9" priority="10" stopIfTrue="1">
      <formula>A10=1</formula>
    </cfRule>
  </conditionalFormatting>
  <conditionalFormatting sqref="L10:L139">
    <cfRule type="expression" dxfId="8" priority="11" stopIfTrue="1">
      <formula>A10=1</formula>
    </cfRule>
  </conditionalFormatting>
  <conditionalFormatting sqref="M10:M139">
    <cfRule type="expression" dxfId="7" priority="12" stopIfTrue="1">
      <formula>A10=1</formula>
    </cfRule>
  </conditionalFormatting>
  <conditionalFormatting sqref="N10:N139">
    <cfRule type="expression" dxfId="6" priority="13" stopIfTrue="1">
      <formula>A10=1</formula>
    </cfRule>
  </conditionalFormatting>
  <conditionalFormatting sqref="O10:O139">
    <cfRule type="expression" dxfId="5" priority="14" stopIfTrue="1">
      <formula>A10=1</formula>
    </cfRule>
  </conditionalFormatting>
  <conditionalFormatting sqref="P10:P139">
    <cfRule type="expression" dxfId="4" priority="15" stopIfTrue="1">
      <formula>A10=1</formula>
    </cfRule>
  </conditionalFormatting>
  <conditionalFormatting sqref="Q10:Q139">
    <cfRule type="expression" dxfId="3" priority="16" stopIfTrue="1">
      <formula>A10=1</formula>
    </cfRule>
  </conditionalFormatting>
  <conditionalFormatting sqref="R10:R139">
    <cfRule type="expression" dxfId="2" priority="17" stopIfTrue="1">
      <formula>A10=1</formula>
    </cfRule>
  </conditionalFormatting>
  <conditionalFormatting sqref="S10:S139">
    <cfRule type="expression" dxfId="1" priority="18" stopIfTrue="1">
      <formula>A10=1</formula>
    </cfRule>
  </conditionalFormatting>
  <conditionalFormatting sqref="T10:T139">
    <cfRule type="expression" dxfId="0" priority="19" stopIfTrue="1">
      <formula>A10=1</formula>
    </cfRule>
  </conditionalFormatting>
  <pageMargins left="0.32" right="0.33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2025-03-06T11:47:47Z</dcterms:created>
  <dcterms:modified xsi:type="dcterms:W3CDTF">2025-03-06T11:49:28Z</dcterms:modified>
</cp:coreProperties>
</file>