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390" yWindow="1005" windowWidth="27795" windowHeight="14385" tabRatio="522"/>
  </bookViews>
  <sheets>
    <sheet name="Додаток1" sheetId="1" r:id="rId1"/>
    <sheet name="Додаток2 КПК3710160" sheetId="6" r:id="rId2"/>
    <sheet name="Додаток3 КПК3710160" sheetId="7" r:id="rId3"/>
  </sheets>
  <definedNames>
    <definedName name="_xlnm.Print_Area" localSheetId="0">Додаток1!$A$1:$BL$40</definedName>
    <definedName name="_xlnm.Print_Area" localSheetId="1">'Додаток2 КПК3710160'!$A$1:$BY$254</definedName>
    <definedName name="_xlnm.Print_Area" localSheetId="2">'Додаток3 КПК3710160'!$A$1:$BS$63</definedName>
  </definedNames>
  <calcPr calcId="162913"/>
</workbook>
</file>

<file path=xl/calcChain.xml><?xml version="1.0" encoding="utf-8"?>
<calcChain xmlns="http://schemas.openxmlformats.org/spreadsheetml/2006/main">
  <c r="BH231" i="6" l="1"/>
  <c r="AT231" i="6"/>
  <c r="AJ231" i="6"/>
  <c r="BG222" i="6"/>
  <c r="AQ222" i="6"/>
  <c r="AZ199" i="6"/>
  <c r="AK199" i="6"/>
  <c r="BO191" i="6"/>
  <c r="AZ191" i="6"/>
  <c r="AK191" i="6"/>
  <c r="BD108" i="6"/>
  <c r="AJ108" i="6"/>
  <c r="BD107" i="6"/>
  <c r="AJ107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<sst xmlns="http://schemas.openxmlformats.org/spreadsheetml/2006/main" count="970" uniqueCount="349">
  <si>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</si>
  <si>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</si>
  <si>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</si>
  <si>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</si>
  <si>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</si>
  <si>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</si>
  <si>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</si>
  <si>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</si>
  <si>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</si>
  <si>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</si>
  <si>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</si>
  <si>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</si>
  <si>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</si>
  <si>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</si>
  <si>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</si>
  <si>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</si>
  <si>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</si>
  <si>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</si>
  <si>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</si>
  <si>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</si>
  <si>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</si>
  <si>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</si>
  <si>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</si>
  <si>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</si>
  <si>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</si>
  <si>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</si>
  <si>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</si>
  <si>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</si>
  <si>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</si>
  <si>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</si>
  <si>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</si>
  <si>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</si>
  <si>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</si>
  <si>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</si>
  <si>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</si>
  <si>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</si>
  <si>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</si>
  <si>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</si>
  <si>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</si>
  <si>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</si>
  <si>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</si>
  <si>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</si>
  <si>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</si>
  <si>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</si>
  <si>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</si>
  <si>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</si>
  <si>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</si>
  <si>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</si>
  <si>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</si>
  <si>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</si>
  <si>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</si>
  <si>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</si>
  <si>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</si>
  <si>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</si>
  <si>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</si>
  <si>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</si>
  <si>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</si>
  <si>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</si>
  <si>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</si>
  <si>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</si>
  <si>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</si>
  <si>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</si>
  <si>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</si>
  <si>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</si>
  <si>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</si>
  <si>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</si>
  <si>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</si>
  <si>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</si>
  <si>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</si>
  <si>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</si>
  <si>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</si>
  <si>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</si>
  <si>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</si>
  <si>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</si>
  <si>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</si>
  <si>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</si>
  <si>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</si>
  <si>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</si>
  <si>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</si>
  <si>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</si>
  <si>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</si>
  <si>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</si>
  <si>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</si>
  <si>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</si>
  <si>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</si>
  <si>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</si>
  <si>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</si>
  <si>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</si>
  <si>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</si>
  <si>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</si>
  <si>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</si>
  <si>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</si>
  <si>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</si>
  <si>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</si>
  <si>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</si>
  <si>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</si>
  <si>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</si>
  <si>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</si>
  <si>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</si>
  <si>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</si>
  <si>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</si>
  <si>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</si>
  <si>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</si>
  <si>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</si>
  <si>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</si>
  <si>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</si>
  <si>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</si>
  <si>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</si>
  <si>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</si>
  <si>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</si>
  <si>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</si>
  <si>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</si>
  <si>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</si>
  <si>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</si>
  <si>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</si>
  <si>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</si>
  <si>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</si>
  <si>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</si>
  <si>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</si>
  <si>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</si>
  <si>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</si>
  <si>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</si>
  <si>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</si>
  <si>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</si>
  <si>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</si>
  <si>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</si>
  <si>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</si>
  <si>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</si>
  <si>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</si>
  <si>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</si>
  <si>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</si>
  <si>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</si>
  <si>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</si>
  <si>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</si>
  <si>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</si>
  <si>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</si>
  <si>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</si>
  <si>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</si>
  <si>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</si>
  <si>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</si>
  <si>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</si>
  <si>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</si>
  <si>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</si>
  <si>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</si>
  <si>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</si>
  <si>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</si>
  <si>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</si>
  <si>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</si>
  <si>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</si>
  <si>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</si>
  <si>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</si>
  <si>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</si>
  <si>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</si>
  <si>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</si>
  <si>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</si>
  <si>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</si>
  <si>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</si>
  <si>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</si>
  <si>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</si>
  <si>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</si>
  <si>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</si>
  <si>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</si>
  <si>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</si>
  <si>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</si>
  <si>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</si>
  <si>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</si>
  <si>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</si>
  <si>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</si>
  <si>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</si>
  <si>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</si>
  <si>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</si>
  <si>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</si>
  <si>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</si>
  <si>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</si>
  <si>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</si>
  <si>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</si>
  <si>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</si>
  <si>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</si>
  <si>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</si>
  <si>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</si>
  <si>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</si>
  <si>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</si>
  <si>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</si>
  <si>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</si>
  <si>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</si>
  <si>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</si>
  <si>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</si>
  <si>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</si>
  <si>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</si>
  <si>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</si>
  <si>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</si>
  <si>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</si>
  <si>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</si>
  <si>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</si>
  <si>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</si>
  <si>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</si>
  <si>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</si>
  <si>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</si>
  <si>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</si>
  <si>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</si>
  <si>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</si>
  <si>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</si>
  <si>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</si>
  <si>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</si>
  <si>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</si>
  <si>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</si>
  <si>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</si>
  <si>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</si>
  <si>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</si>
  <si>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</si>
  <si>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</si>
  <si>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</si>
  <si>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</si>
  <si>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</si>
  <si>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</si>
  <si>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</si>
  <si>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</si>
  <si>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pp</t>
  </si>
  <si>
    <t>ЗАТВЕРДЖЕНО
Наказ Міністерства фінансів України
17 липня 2015 року № 648</t>
  </si>
  <si>
    <t>(прізвище та ініціали)</t>
  </si>
  <si>
    <t>Ціль державної політики № 1 - реалізація бюджетної політики у сфері планування та аналізу доходів міського бюджету, фінансування бюджетних програм та забезпечення виконання наданих законодавством  повноважень</t>
  </si>
  <si>
    <t>A15:BL15</t>
  </si>
  <si>
    <t>обсяг видатків</t>
  </si>
  <si>
    <t>грн.</t>
  </si>
  <si>
    <t>3710000</t>
  </si>
  <si>
    <t>Фінвідділ Сторожинецької міської ради Чернівецького району Чернівецької області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</si>
  <si>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</si>
  <si>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</si>
  <si>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</si>
  <si>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</si>
  <si>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Здійснення організаційно-функціональних повноважень у фінансовій сфері з метою забезпечення збалансованого економічного та соціального розвитку громади, ефективного використання її фінансових ресурсів.</t>
  </si>
  <si>
    <t>(3)(7)</t>
  </si>
  <si>
    <t>Керівник установи</t>
  </si>
  <si>
    <t>Керівник фінансової служби</t>
  </si>
  <si>
    <t>А. І. Шутак</t>
  </si>
  <si>
    <t>Л. В. Бевцик</t>
  </si>
  <si>
    <t>44118417</t>
  </si>
  <si>
    <t>2451300000</t>
  </si>
  <si>
    <t>(грн)</t>
  </si>
  <si>
    <t>2023 рік (звіт)</t>
  </si>
  <si>
    <t>2024 рік (затверджено)</t>
  </si>
  <si>
    <t>2025 рік (проект)</t>
  </si>
  <si>
    <t>2026 рік (прогноз)</t>
  </si>
  <si>
    <t>БЮДЖЕТНИЙ ЗАПИТ НА 2025-2027  РОКИ загальний (Форма 2025-1)</t>
  </si>
  <si>
    <t>2027 рік (прогноз)</t>
  </si>
  <si>
    <t>4. Розподіл граничних показників видатків бюджету та надання кредитів з бюджету загального фонду місцевого бюджету на 2023 - 2027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</si>
  <si>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2023 - 2027 роки за бюджетними програмами: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</si>
  <si>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</si>
  <si>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</si>
  <si>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</si>
  <si>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</si>
  <si>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</si>
  <si>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</si>
  <si>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</si>
  <si>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</si>
  <si>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</si>
  <si>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Фінансове та матеріально-технічне забезпечення фінансового відділу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</si>
  <si>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</si>
  <si>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</si>
  <si>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</si>
  <si>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</si>
  <si>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 розпис</t>
  </si>
  <si>
    <t>Продукту</t>
  </si>
  <si>
    <t>кількість отриманих листів, звернень, заяв, скарг, доручень</t>
  </si>
  <si>
    <t>журнали реєстрації вхідної документації</t>
  </si>
  <si>
    <t>кількість прийнятих нормативно-правових актів</t>
  </si>
  <si>
    <t>розрахунок, журнал реєстрації</t>
  </si>
  <si>
    <t>кількість підготовлених розпоряджень на виділення коштів, платіжних доручень</t>
  </si>
  <si>
    <t>реєстр розпоряджень на фінансування, аналіз фінансування</t>
  </si>
  <si>
    <t>кількість підготовлених довідок про внесення змін до розпису (доходи, видатки, фінансування)</t>
  </si>
  <si>
    <t>реєстр довідок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</si>
  <si>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</si>
  <si>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</si>
  <si>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</si>
  <si>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</si>
  <si>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</si>
  <si>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</si>
  <si>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</si>
  <si>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підготовлених довідок про внесення змін до розпису на одного працівника</t>
  </si>
  <si>
    <t>кількість підготовлених розпоряджень на виділення коштів, платіжних доручень на одного працівника</t>
  </si>
  <si>
    <t>Якості</t>
  </si>
  <si>
    <t>забезпеченість у видатках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</si>
  <si>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</si>
  <si>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</si>
  <si>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</si>
  <si>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</si>
  <si>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</si>
  <si>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</si>
  <si>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</si>
  <si>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</si>
  <si>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</si>
  <si>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</si>
  <si>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</si>
  <si>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</si>
  <si>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</si>
  <si>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</si>
  <si>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Здійснення організаційно-функціональних повноважень у фінансовій сфері для забезпечення збалансованого економічного та соціального розвитку міської ради, ефективного використання її фінансових ресурсів.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</si>
  <si>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</si>
  <si>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- Закон України "Про місцеве самоврядування в Україні""_x000D_
- Конституція України _x000D_
- Бюджетний кодекс України_x000D_
- Наказ МФУ "Про затвердження типових форм бюджетних запитів для формування місцевих бюджетів" від 17.07.2015 №648_x000D_
- Постанова Кабінету Міністрів України від 11.03.2022 р. № 252 "Деякі питання формування та виконання місцевих бюджетів у період воєнного стану"</t>
  </si>
  <si>
    <t>Шутак А. І.</t>
  </si>
  <si>
    <t>Бевцик Л. В.</t>
  </si>
  <si>
    <t>1) кредиторська заборгованість місцевого бюджету у 2023 році:</t>
  </si>
  <si>
    <t>Дебіторська заборгованість на 01.01.2023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</si>
  <si>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</si>
  <si>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</si>
  <si>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</si>
  <si>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</si>
  <si>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</si>
  <si>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</si>
  <si>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</si>
  <si>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</si>
  <si>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</si>
  <si>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</si>
  <si>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</si>
  <si>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</si>
  <si>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</si>
  <si>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</si>
  <si>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</si>
  <si>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</si>
  <si>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</si>
  <si>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</si>
  <si>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</si>
  <si>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</si>
  <si>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</si>
  <si>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</si>
  <si>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</si>
  <si>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</si>
  <si>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</si>
  <si>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</si>
  <si>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</si>
  <si>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</si>
  <si>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</si>
  <si>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(3)(7)(1)(0)(1)(6)(0)</t>
  </si>
  <si>
    <t>(0)(1)(6)(0)</t>
  </si>
  <si>
    <t>(0)(1)(1)(1)</t>
  </si>
  <si>
    <t>(3)(7)(1)</t>
  </si>
  <si>
    <t>1) додаткові витрати на 2025 рік за бюджетними програмами: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</si>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</sst>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5" fillId="0" borderId="2" xfId="0" applyNumberFormat="1" applyFont="1" applyBorder="1" applyAlignment="1">
      <alignment horizontal="center" vertical="center" wrapText="1"/>
    </xf>
    <xf numFmtId="174" fontId="5" fillId="0" borderId="3" xfId="0" applyNumberFormat="1" applyFont="1" applyBorder="1" applyAlignment="1">
      <alignment horizontal="center" vertical="center" wrapText="1"/>
    </xf>
    <xf numFmtId="174" fontId="5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quotePrefix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8" fillId="0" borderId="6" xfId="0" quotePrefix="1" applyFont="1" applyBorder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14" fillId="0" borderId="6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41"/>
  <sheetViews>
    <sheetView tabSelected="1" zoomScaleNormal="100" workbookViewId="0"/>
  </sheetViews>
  <sheetFormatPr defaultRowHeight="12.75" x14ac:dyDescent="0.2"/>
  <cols>
    <col min="1" max="64" width="2.85546875" customWidth="1"/>
    <col min="79" max="79" width="4.140625" hidden="1" customWidth="1"/>
  </cols>
  <sheetData>
    <row r="1" spans="1:80" ht="34.5" customHeight="1" x14ac:dyDescent="0.2">
      <c r="BA1" s="50" t="s">
        <v>218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80" x14ac:dyDescent="0.2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 x14ac:dyDescent="0.2">
      <c r="A3" s="54" t="s">
        <v>243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5" spans="1:80" ht="14.25" customHeight="1" x14ac:dyDescent="0.2">
      <c r="A5" s="27" t="s">
        <v>198</v>
      </c>
      <c r="B5" s="151" t="s">
        <v>225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24"/>
      <c r="AH5" s="57" t="s">
        <v>231</v>
      </c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24"/>
      <c r="AT5" s="24"/>
      <c r="AU5" s="156" t="s">
        <v>236</v>
      </c>
      <c r="AV5" s="57"/>
      <c r="AW5" s="57"/>
      <c r="AX5" s="57"/>
      <c r="AY5" s="57"/>
      <c r="AZ5" s="57"/>
      <c r="BA5" s="57"/>
      <c r="BB5" s="57"/>
      <c r="BC5" s="24"/>
      <c r="BD5" s="24"/>
      <c r="BE5" s="156" t="s">
        <v>237</v>
      </c>
      <c r="BF5" s="57"/>
      <c r="BG5" s="57"/>
      <c r="BH5" s="57"/>
      <c r="BI5" s="57"/>
      <c r="BJ5" s="57"/>
      <c r="BK5" s="57"/>
      <c r="BL5" s="57"/>
    </row>
    <row r="6" spans="1:80" s="23" customFormat="1" ht="24.75" customHeight="1" x14ac:dyDescent="0.2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2"/>
      <c r="AH6" s="55" t="s">
        <v>205</v>
      </c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22"/>
      <c r="AT6" s="22"/>
      <c r="AU6" s="55" t="s">
        <v>196</v>
      </c>
      <c r="AV6" s="55"/>
      <c r="AW6" s="55"/>
      <c r="AX6" s="55"/>
      <c r="AY6" s="55"/>
      <c r="AZ6" s="55"/>
      <c r="BA6" s="55"/>
      <c r="BB6" s="55"/>
      <c r="BC6" s="22"/>
      <c r="BD6" s="22"/>
      <c r="BE6" s="55" t="s">
        <v>197</v>
      </c>
      <c r="BF6" s="55"/>
      <c r="BG6" s="55"/>
      <c r="BH6" s="55"/>
      <c r="BI6" s="55"/>
      <c r="BJ6" s="55"/>
      <c r="BK6" s="55"/>
      <c r="BL6" s="55"/>
    </row>
    <row r="7" spans="1:80" ht="15" customHeight="1" x14ac:dyDescent="0.2"/>
    <row r="8" spans="1:80" ht="14.25" customHeight="1" x14ac:dyDescent="0.2">
      <c r="A8" s="53" t="s">
        <v>191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80" ht="30" customHeight="1" x14ac:dyDescent="0.2">
      <c r="A9" s="149" t="s">
        <v>230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</row>
    <row r="10" spans="1:80" x14ac:dyDescent="0.2">
      <c r="A10" s="56" t="s">
        <v>192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80" ht="1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80" ht="37.5" customHeight="1" x14ac:dyDescent="0.2">
      <c r="A12" s="58" t="s">
        <v>202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 t="s">
        <v>9</v>
      </c>
      <c r="Y12" s="59"/>
      <c r="Z12" s="59"/>
      <c r="AA12" s="59"/>
      <c r="AB12" s="59"/>
      <c r="AC12" s="59"/>
      <c r="AD12" s="59"/>
      <c r="AE12" s="59"/>
      <c r="AF12" s="59"/>
      <c r="AG12" s="59"/>
      <c r="AH12" s="60"/>
      <c r="AI12" s="45" t="s">
        <v>239</v>
      </c>
      <c r="AJ12" s="45"/>
      <c r="AK12" s="45"/>
      <c r="AL12" s="45"/>
      <c r="AM12" s="45"/>
      <c r="AN12" s="45"/>
      <c r="AO12" s="45" t="s">
        <v>240</v>
      </c>
      <c r="AP12" s="45"/>
      <c r="AQ12" s="45"/>
      <c r="AR12" s="45"/>
      <c r="AS12" s="45"/>
      <c r="AT12" s="45"/>
      <c r="AU12" s="45" t="s">
        <v>241</v>
      </c>
      <c r="AV12" s="45"/>
      <c r="AW12" s="45"/>
      <c r="AX12" s="45"/>
      <c r="AY12" s="45"/>
      <c r="AZ12" s="45"/>
      <c r="BA12" s="45" t="s">
        <v>242</v>
      </c>
      <c r="BB12" s="45"/>
      <c r="BC12" s="45"/>
      <c r="BD12" s="45"/>
      <c r="BE12" s="45"/>
      <c r="BF12" s="45"/>
      <c r="BG12" s="45" t="s">
        <v>244</v>
      </c>
      <c r="BH12" s="45"/>
      <c r="BI12" s="45"/>
      <c r="BJ12" s="45"/>
      <c r="BK12" s="45"/>
      <c r="BL12" s="45"/>
    </row>
    <row r="13" spans="1:80" ht="15" customHeight="1" x14ac:dyDescent="0.2">
      <c r="A13" s="61">
        <v>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1">
        <v>2</v>
      </c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46">
        <v>3</v>
      </c>
      <c r="AJ13" s="46"/>
      <c r="AK13" s="46"/>
      <c r="AL13" s="46"/>
      <c r="AM13" s="46"/>
      <c r="AN13" s="46"/>
      <c r="AO13" s="46">
        <v>4</v>
      </c>
      <c r="AP13" s="46"/>
      <c r="AQ13" s="46"/>
      <c r="AR13" s="46"/>
      <c r="AS13" s="46"/>
      <c r="AT13" s="46"/>
      <c r="AU13" s="46">
        <v>5</v>
      </c>
      <c r="AV13" s="46"/>
      <c r="AW13" s="46"/>
      <c r="AX13" s="46"/>
      <c r="AY13" s="46"/>
      <c r="AZ13" s="46"/>
      <c r="BA13" s="46">
        <v>6</v>
      </c>
      <c r="BB13" s="46"/>
      <c r="BC13" s="46"/>
      <c r="BD13" s="46"/>
      <c r="BE13" s="46"/>
      <c r="BF13" s="46"/>
      <c r="BG13" s="46">
        <v>7</v>
      </c>
      <c r="BH13" s="46"/>
      <c r="BI13" s="46"/>
      <c r="BJ13" s="46"/>
      <c r="BK13" s="46"/>
      <c r="BL13" s="46"/>
    </row>
    <row r="14" spans="1:80" hidden="1" x14ac:dyDescent="0.2">
      <c r="A14" s="64" t="s">
        <v>203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 t="s">
        <v>91</v>
      </c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49" t="s">
        <v>72</v>
      </c>
      <c r="AJ14" s="49"/>
      <c r="AK14" s="49"/>
      <c r="AL14" s="49"/>
      <c r="AM14" s="49"/>
      <c r="AN14" s="49"/>
      <c r="AO14" s="49" t="s">
        <v>73</v>
      </c>
      <c r="AP14" s="49"/>
      <c r="AQ14" s="49"/>
      <c r="AR14" s="49"/>
      <c r="AS14" s="49"/>
      <c r="AT14" s="49"/>
      <c r="AU14" s="49" t="s">
        <v>74</v>
      </c>
      <c r="AV14" s="49"/>
      <c r="AW14" s="49"/>
      <c r="AX14" s="49"/>
      <c r="AY14" s="49"/>
      <c r="AZ14" s="49"/>
      <c r="BA14" s="49" t="s">
        <v>75</v>
      </c>
      <c r="BB14" s="49"/>
      <c r="BC14" s="49"/>
      <c r="BD14" s="49"/>
      <c r="BE14" s="49"/>
      <c r="BF14" s="49"/>
      <c r="BG14" s="49" t="s">
        <v>76</v>
      </c>
      <c r="BH14" s="49"/>
      <c r="BI14" s="49"/>
      <c r="BJ14" s="49"/>
      <c r="BK14" s="49"/>
      <c r="BL14" s="49"/>
      <c r="CA14" t="s">
        <v>199</v>
      </c>
    </row>
    <row r="15" spans="1:80" s="8" customFormat="1" ht="25.5" customHeight="1" x14ac:dyDescent="0.2">
      <c r="A15" s="138" t="s">
        <v>220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40"/>
      <c r="CA15" s="8" t="s">
        <v>200</v>
      </c>
      <c r="CB15" s="130" t="s">
        <v>221</v>
      </c>
    </row>
    <row r="16" spans="1:80" s="137" customFormat="1" x14ac:dyDescent="0.2">
      <c r="A16" s="131" t="s">
        <v>222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3"/>
      <c r="X16" s="131" t="s">
        <v>223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3"/>
      <c r="AI16" s="134">
        <v>1988171</v>
      </c>
      <c r="AJ16" s="135"/>
      <c r="AK16" s="135"/>
      <c r="AL16" s="135"/>
      <c r="AM16" s="135"/>
      <c r="AN16" s="136"/>
      <c r="AO16" s="134">
        <v>2329100</v>
      </c>
      <c r="AP16" s="135"/>
      <c r="AQ16" s="135"/>
      <c r="AR16" s="135"/>
      <c r="AS16" s="135"/>
      <c r="AT16" s="136"/>
      <c r="AU16" s="134">
        <v>2576000</v>
      </c>
      <c r="AV16" s="135"/>
      <c r="AW16" s="135"/>
      <c r="AX16" s="135"/>
      <c r="AY16" s="135"/>
      <c r="AZ16" s="136"/>
      <c r="BA16" s="134">
        <v>2833000</v>
      </c>
      <c r="BB16" s="135"/>
      <c r="BC16" s="135"/>
      <c r="BD16" s="135"/>
      <c r="BE16" s="135"/>
      <c r="BF16" s="136"/>
      <c r="BG16" s="134">
        <v>2975000</v>
      </c>
      <c r="BH16" s="135"/>
      <c r="BI16" s="135"/>
      <c r="BJ16" s="135"/>
      <c r="BK16" s="135"/>
      <c r="BL16" s="136"/>
    </row>
    <row r="18" spans="1:79" x14ac:dyDescent="0.2">
      <c r="A18" s="56" t="s">
        <v>245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5" customHeight="1" x14ac:dyDescent="0.2">
      <c r="A20" s="52" t="s">
        <v>238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1:79" ht="84.75" customHeight="1" x14ac:dyDescent="0.2">
      <c r="A21" s="45" t="s">
        <v>206</v>
      </c>
      <c r="B21" s="45"/>
      <c r="C21" s="45"/>
      <c r="D21" s="45"/>
      <c r="E21" s="45"/>
      <c r="F21" s="45" t="s">
        <v>193</v>
      </c>
      <c r="G21" s="45"/>
      <c r="H21" s="45"/>
      <c r="I21" s="45"/>
      <c r="J21" s="45" t="s">
        <v>144</v>
      </c>
      <c r="K21" s="45"/>
      <c r="L21" s="45"/>
      <c r="M21" s="45"/>
      <c r="N21" s="45" t="s">
        <v>194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 t="s">
        <v>239</v>
      </c>
      <c r="AE21" s="45"/>
      <c r="AF21" s="45"/>
      <c r="AG21" s="45"/>
      <c r="AH21" s="45"/>
      <c r="AI21" s="45"/>
      <c r="AJ21" s="45" t="s">
        <v>240</v>
      </c>
      <c r="AK21" s="45"/>
      <c r="AL21" s="45"/>
      <c r="AM21" s="45"/>
      <c r="AN21" s="45"/>
      <c r="AO21" s="45"/>
      <c r="AP21" s="45" t="s">
        <v>241</v>
      </c>
      <c r="AQ21" s="45"/>
      <c r="AR21" s="45"/>
      <c r="AS21" s="45"/>
      <c r="AT21" s="45"/>
      <c r="AU21" s="45"/>
      <c r="AV21" s="45" t="s">
        <v>242</v>
      </c>
      <c r="AW21" s="45"/>
      <c r="AX21" s="45"/>
      <c r="AY21" s="45"/>
      <c r="AZ21" s="45"/>
      <c r="BA21" s="45"/>
      <c r="BB21" s="45" t="s">
        <v>244</v>
      </c>
      <c r="BC21" s="45"/>
      <c r="BD21" s="45"/>
      <c r="BE21" s="45"/>
      <c r="BF21" s="45"/>
      <c r="BG21" s="45"/>
      <c r="BH21" s="45" t="s">
        <v>195</v>
      </c>
      <c r="BI21" s="45"/>
      <c r="BJ21" s="45"/>
      <c r="BK21" s="45"/>
      <c r="BL21" s="45"/>
    </row>
    <row r="22" spans="1:79" ht="15" customHeight="1" x14ac:dyDescent="0.2">
      <c r="A22" s="46">
        <v>1</v>
      </c>
      <c r="B22" s="46"/>
      <c r="C22" s="46"/>
      <c r="D22" s="46"/>
      <c r="E22" s="46"/>
      <c r="F22" s="46">
        <v>2</v>
      </c>
      <c r="G22" s="46"/>
      <c r="H22" s="46"/>
      <c r="I22" s="46"/>
      <c r="J22" s="46">
        <v>3</v>
      </c>
      <c r="K22" s="46"/>
      <c r="L22" s="46"/>
      <c r="M22" s="46"/>
      <c r="N22" s="46">
        <v>4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>
        <v>5</v>
      </c>
      <c r="AE22" s="46"/>
      <c r="AF22" s="46"/>
      <c r="AG22" s="46"/>
      <c r="AH22" s="46"/>
      <c r="AI22" s="46"/>
      <c r="AJ22" s="46">
        <v>6</v>
      </c>
      <c r="AK22" s="46"/>
      <c r="AL22" s="46"/>
      <c r="AM22" s="46"/>
      <c r="AN22" s="46"/>
      <c r="AO22" s="46"/>
      <c r="AP22" s="46">
        <v>7</v>
      </c>
      <c r="AQ22" s="46"/>
      <c r="AR22" s="46"/>
      <c r="AS22" s="46"/>
      <c r="AT22" s="46"/>
      <c r="AU22" s="46"/>
      <c r="AV22" s="46">
        <v>8</v>
      </c>
      <c r="AW22" s="46"/>
      <c r="AX22" s="46"/>
      <c r="AY22" s="46"/>
      <c r="AZ22" s="46"/>
      <c r="BA22" s="46"/>
      <c r="BB22" s="46">
        <v>9</v>
      </c>
      <c r="BC22" s="46"/>
      <c r="BD22" s="46"/>
      <c r="BE22" s="46"/>
      <c r="BF22" s="46"/>
      <c r="BG22" s="46"/>
      <c r="BH22" s="46">
        <v>10</v>
      </c>
      <c r="BI22" s="46"/>
      <c r="BJ22" s="46"/>
      <c r="BK22" s="46"/>
      <c r="BL22" s="46"/>
    </row>
    <row r="23" spans="1:79" ht="9.75" hidden="1" customHeight="1" x14ac:dyDescent="0.2">
      <c r="A23" s="44" t="s">
        <v>23</v>
      </c>
      <c r="B23" s="44"/>
      <c r="C23" s="44"/>
      <c r="D23" s="44"/>
      <c r="E23" s="44"/>
      <c r="F23" s="44" t="s">
        <v>201</v>
      </c>
      <c r="G23" s="44"/>
      <c r="H23" s="44"/>
      <c r="I23" s="44"/>
      <c r="J23" s="44" t="s">
        <v>145</v>
      </c>
      <c r="K23" s="44"/>
      <c r="L23" s="44"/>
      <c r="M23" s="44"/>
      <c r="N23" s="44" t="s">
        <v>24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9" t="s">
        <v>72</v>
      </c>
      <c r="AE23" s="49"/>
      <c r="AF23" s="49"/>
      <c r="AG23" s="49"/>
      <c r="AH23" s="49"/>
      <c r="AI23" s="49"/>
      <c r="AJ23" s="49" t="s">
        <v>73</v>
      </c>
      <c r="AK23" s="49"/>
      <c r="AL23" s="49"/>
      <c r="AM23" s="49"/>
      <c r="AN23" s="49"/>
      <c r="AO23" s="49"/>
      <c r="AP23" s="49" t="s">
        <v>74</v>
      </c>
      <c r="AQ23" s="49"/>
      <c r="AR23" s="49"/>
      <c r="AS23" s="49"/>
      <c r="AT23" s="49"/>
      <c r="AU23" s="49"/>
      <c r="AV23" s="49" t="s">
        <v>75</v>
      </c>
      <c r="AW23" s="49"/>
      <c r="AX23" s="49"/>
      <c r="AY23" s="49"/>
      <c r="AZ23" s="49"/>
      <c r="BA23" s="49"/>
      <c r="BB23" s="49" t="s">
        <v>76</v>
      </c>
      <c r="BC23" s="49"/>
      <c r="BD23" s="49"/>
      <c r="BE23" s="49"/>
      <c r="BF23" s="49"/>
      <c r="BG23" s="49"/>
      <c r="BH23" s="44" t="s">
        <v>217</v>
      </c>
      <c r="BI23" s="44"/>
      <c r="BJ23" s="44"/>
      <c r="BK23" s="44"/>
      <c r="BL23" s="44"/>
      <c r="CA23" t="s">
        <v>25</v>
      </c>
    </row>
    <row r="24" spans="1:79" s="9" customFormat="1" ht="25.5" customHeight="1" x14ac:dyDescent="0.2">
      <c r="A24" s="141" t="s">
        <v>224</v>
      </c>
      <c r="B24" s="139"/>
      <c r="C24" s="139"/>
      <c r="D24" s="139"/>
      <c r="E24" s="140"/>
      <c r="F24" s="142"/>
      <c r="G24" s="142"/>
      <c r="H24" s="142"/>
      <c r="I24" s="142"/>
      <c r="J24" s="143" t="s">
        <v>1</v>
      </c>
      <c r="K24" s="142"/>
      <c r="L24" s="142"/>
      <c r="M24" s="142"/>
      <c r="N24" s="138" t="s">
        <v>225</v>
      </c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40"/>
      <c r="AD24" s="144">
        <v>1988171</v>
      </c>
      <c r="AE24" s="144"/>
      <c r="AF24" s="144"/>
      <c r="AG24" s="144"/>
      <c r="AH24" s="144"/>
      <c r="AI24" s="144"/>
      <c r="AJ24" s="144">
        <v>2329100</v>
      </c>
      <c r="AK24" s="144"/>
      <c r="AL24" s="144"/>
      <c r="AM24" s="144"/>
      <c r="AN24" s="144"/>
      <c r="AO24" s="144"/>
      <c r="AP24" s="144">
        <v>2576000</v>
      </c>
      <c r="AQ24" s="144"/>
      <c r="AR24" s="144"/>
      <c r="AS24" s="144"/>
      <c r="AT24" s="144"/>
      <c r="AU24" s="144"/>
      <c r="AV24" s="144">
        <v>2833000</v>
      </c>
      <c r="AW24" s="144"/>
      <c r="AX24" s="144"/>
      <c r="AY24" s="144"/>
      <c r="AZ24" s="144"/>
      <c r="BA24" s="144"/>
      <c r="BB24" s="144">
        <v>2975000</v>
      </c>
      <c r="BC24" s="144"/>
      <c r="BD24" s="144"/>
      <c r="BE24" s="144"/>
      <c r="BF24" s="144"/>
      <c r="BG24" s="144"/>
      <c r="BH24" s="142"/>
      <c r="BI24" s="142"/>
      <c r="BJ24" s="142"/>
      <c r="BK24" s="142"/>
      <c r="BL24" s="142"/>
      <c r="CA24" s="9" t="s">
        <v>26</v>
      </c>
    </row>
    <row r="25" spans="1:79" s="137" customFormat="1" ht="38.25" customHeight="1" x14ac:dyDescent="0.2">
      <c r="A25" s="145" t="s">
        <v>226</v>
      </c>
      <c r="B25" s="132"/>
      <c r="C25" s="132"/>
      <c r="D25" s="132"/>
      <c r="E25" s="133"/>
      <c r="F25" s="146">
        <v>160</v>
      </c>
      <c r="G25" s="146"/>
      <c r="H25" s="146"/>
      <c r="I25" s="146"/>
      <c r="J25" s="147" t="s">
        <v>228</v>
      </c>
      <c r="K25" s="146"/>
      <c r="L25" s="146"/>
      <c r="M25" s="146"/>
      <c r="N25" s="131" t="s">
        <v>227</v>
      </c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3"/>
      <c r="AD25" s="148">
        <v>1988171</v>
      </c>
      <c r="AE25" s="148"/>
      <c r="AF25" s="148"/>
      <c r="AG25" s="148"/>
      <c r="AH25" s="148"/>
      <c r="AI25" s="148"/>
      <c r="AJ25" s="148">
        <v>2329100</v>
      </c>
      <c r="AK25" s="148"/>
      <c r="AL25" s="148"/>
      <c r="AM25" s="148"/>
      <c r="AN25" s="148"/>
      <c r="AO25" s="148"/>
      <c r="AP25" s="148">
        <v>2576000</v>
      </c>
      <c r="AQ25" s="148"/>
      <c r="AR25" s="148"/>
      <c r="AS25" s="148"/>
      <c r="AT25" s="148"/>
      <c r="AU25" s="148"/>
      <c r="AV25" s="148">
        <v>2833000</v>
      </c>
      <c r="AW25" s="148"/>
      <c r="AX25" s="148"/>
      <c r="AY25" s="148"/>
      <c r="AZ25" s="148"/>
      <c r="BA25" s="148"/>
      <c r="BB25" s="148">
        <v>2975000</v>
      </c>
      <c r="BC25" s="148"/>
      <c r="BD25" s="148"/>
      <c r="BE25" s="148"/>
      <c r="BF25" s="148"/>
      <c r="BG25" s="148"/>
      <c r="BH25" s="146">
        <v>1</v>
      </c>
      <c r="BI25" s="146"/>
      <c r="BJ25" s="146"/>
      <c r="BK25" s="146"/>
      <c r="BL25" s="146"/>
    </row>
    <row r="26" spans="1:79" s="9" customFormat="1" x14ac:dyDescent="0.2">
      <c r="A26" s="141" t="s">
        <v>229</v>
      </c>
      <c r="B26" s="139"/>
      <c r="C26" s="139"/>
      <c r="D26" s="139"/>
      <c r="E26" s="140"/>
      <c r="F26" s="142"/>
      <c r="G26" s="142"/>
      <c r="H26" s="142"/>
      <c r="I26" s="142"/>
      <c r="J26" s="143" t="s">
        <v>1</v>
      </c>
      <c r="K26" s="142"/>
      <c r="L26" s="142"/>
      <c r="M26" s="142"/>
      <c r="N26" s="138" t="s">
        <v>179</v>
      </c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0"/>
      <c r="AD26" s="144">
        <v>1988171</v>
      </c>
      <c r="AE26" s="144"/>
      <c r="AF26" s="144"/>
      <c r="AG26" s="144"/>
      <c r="AH26" s="144"/>
      <c r="AI26" s="144"/>
      <c r="AJ26" s="144">
        <v>2329100</v>
      </c>
      <c r="AK26" s="144"/>
      <c r="AL26" s="144"/>
      <c r="AM26" s="144"/>
      <c r="AN26" s="144"/>
      <c r="AO26" s="144"/>
      <c r="AP26" s="144">
        <v>2576000</v>
      </c>
      <c r="AQ26" s="144"/>
      <c r="AR26" s="144"/>
      <c r="AS26" s="144"/>
      <c r="AT26" s="144"/>
      <c r="AU26" s="144"/>
      <c r="AV26" s="144">
        <v>2833000</v>
      </c>
      <c r="AW26" s="144"/>
      <c r="AX26" s="144"/>
      <c r="AY26" s="144"/>
      <c r="AZ26" s="144"/>
      <c r="BA26" s="144"/>
      <c r="BB26" s="144">
        <v>2975000</v>
      </c>
      <c r="BC26" s="144"/>
      <c r="BD26" s="144"/>
      <c r="BE26" s="144"/>
      <c r="BF26" s="144"/>
      <c r="BG26" s="144"/>
      <c r="BH26" s="142"/>
      <c r="BI26" s="142"/>
      <c r="BJ26" s="142"/>
      <c r="BK26" s="142"/>
      <c r="BL26" s="142"/>
    </row>
    <row r="28" spans="1:79" ht="28.5" customHeight="1" x14ac:dyDescent="0.2">
      <c r="A28" s="56" t="s">
        <v>246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5" customHeight="1" x14ac:dyDescent="0.2">
      <c r="A29" s="52" t="s">
        <v>238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spans="1:79" ht="84.75" customHeight="1" x14ac:dyDescent="0.2">
      <c r="A30" s="45" t="s">
        <v>206</v>
      </c>
      <c r="B30" s="45"/>
      <c r="C30" s="45"/>
      <c r="D30" s="45"/>
      <c r="E30" s="45"/>
      <c r="F30" s="45" t="s">
        <v>193</v>
      </c>
      <c r="G30" s="45"/>
      <c r="H30" s="45"/>
      <c r="I30" s="45"/>
      <c r="J30" s="45" t="s">
        <v>144</v>
      </c>
      <c r="K30" s="45"/>
      <c r="L30" s="45"/>
      <c r="M30" s="45"/>
      <c r="N30" s="45" t="s">
        <v>194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 t="s">
        <v>239</v>
      </c>
      <c r="AE30" s="45"/>
      <c r="AF30" s="45"/>
      <c r="AG30" s="45"/>
      <c r="AH30" s="45"/>
      <c r="AI30" s="45"/>
      <c r="AJ30" s="45" t="s">
        <v>240</v>
      </c>
      <c r="AK30" s="45"/>
      <c r="AL30" s="45"/>
      <c r="AM30" s="45"/>
      <c r="AN30" s="45"/>
      <c r="AO30" s="45"/>
      <c r="AP30" s="45" t="s">
        <v>241</v>
      </c>
      <c r="AQ30" s="45"/>
      <c r="AR30" s="45"/>
      <c r="AS30" s="45"/>
      <c r="AT30" s="45"/>
      <c r="AU30" s="45"/>
      <c r="AV30" s="45" t="s">
        <v>242</v>
      </c>
      <c r="AW30" s="45"/>
      <c r="AX30" s="45"/>
      <c r="AY30" s="45"/>
      <c r="AZ30" s="45"/>
      <c r="BA30" s="45"/>
      <c r="BB30" s="45" t="s">
        <v>244</v>
      </c>
      <c r="BC30" s="45"/>
      <c r="BD30" s="45"/>
      <c r="BE30" s="45"/>
      <c r="BF30" s="45"/>
      <c r="BG30" s="45"/>
      <c r="BH30" s="45" t="s">
        <v>195</v>
      </c>
      <c r="BI30" s="45"/>
      <c r="BJ30" s="45"/>
      <c r="BK30" s="45"/>
      <c r="BL30" s="45"/>
    </row>
    <row r="31" spans="1:79" ht="15" customHeight="1" x14ac:dyDescent="0.2">
      <c r="A31" s="46">
        <v>1</v>
      </c>
      <c r="B31" s="46"/>
      <c r="C31" s="46"/>
      <c r="D31" s="46"/>
      <c r="E31" s="46"/>
      <c r="F31" s="46">
        <v>2</v>
      </c>
      <c r="G31" s="46"/>
      <c r="H31" s="46"/>
      <c r="I31" s="46"/>
      <c r="J31" s="46">
        <v>3</v>
      </c>
      <c r="K31" s="46"/>
      <c r="L31" s="46"/>
      <c r="M31" s="46"/>
      <c r="N31" s="46">
        <v>4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>
        <v>5</v>
      </c>
      <c r="AE31" s="46"/>
      <c r="AF31" s="46"/>
      <c r="AG31" s="46"/>
      <c r="AH31" s="46"/>
      <c r="AI31" s="46"/>
      <c r="AJ31" s="46">
        <v>6</v>
      </c>
      <c r="AK31" s="46"/>
      <c r="AL31" s="46"/>
      <c r="AM31" s="46"/>
      <c r="AN31" s="46"/>
      <c r="AO31" s="46"/>
      <c r="AP31" s="46">
        <v>7</v>
      </c>
      <c r="AQ31" s="46"/>
      <c r="AR31" s="46"/>
      <c r="AS31" s="46"/>
      <c r="AT31" s="46"/>
      <c r="AU31" s="46"/>
      <c r="AV31" s="46">
        <v>8</v>
      </c>
      <c r="AW31" s="46"/>
      <c r="AX31" s="46"/>
      <c r="AY31" s="46"/>
      <c r="AZ31" s="46"/>
      <c r="BA31" s="46"/>
      <c r="BB31" s="46">
        <v>9</v>
      </c>
      <c r="BC31" s="46"/>
      <c r="BD31" s="46"/>
      <c r="BE31" s="46"/>
      <c r="BF31" s="46"/>
      <c r="BG31" s="46"/>
      <c r="BH31" s="46">
        <v>10</v>
      </c>
      <c r="BI31" s="46"/>
      <c r="BJ31" s="46"/>
      <c r="BK31" s="46"/>
      <c r="BL31" s="46"/>
    </row>
    <row r="32" spans="1:79" ht="9.75" hidden="1" customHeight="1" x14ac:dyDescent="0.2">
      <c r="A32" s="44" t="s">
        <v>23</v>
      </c>
      <c r="B32" s="44"/>
      <c r="C32" s="44"/>
      <c r="D32" s="44"/>
      <c r="E32" s="44"/>
      <c r="F32" s="44" t="s">
        <v>201</v>
      </c>
      <c r="G32" s="44"/>
      <c r="H32" s="44"/>
      <c r="I32" s="44"/>
      <c r="J32" s="44" t="s">
        <v>145</v>
      </c>
      <c r="K32" s="44"/>
      <c r="L32" s="44"/>
      <c r="M32" s="44"/>
      <c r="N32" s="44" t="s">
        <v>24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9" t="s">
        <v>72</v>
      </c>
      <c r="AE32" s="49"/>
      <c r="AF32" s="49"/>
      <c r="AG32" s="49"/>
      <c r="AH32" s="49"/>
      <c r="AI32" s="49"/>
      <c r="AJ32" s="49" t="s">
        <v>73</v>
      </c>
      <c r="AK32" s="49"/>
      <c r="AL32" s="49"/>
      <c r="AM32" s="49"/>
      <c r="AN32" s="49"/>
      <c r="AO32" s="49"/>
      <c r="AP32" s="49" t="s">
        <v>74</v>
      </c>
      <c r="AQ32" s="49"/>
      <c r="AR32" s="49"/>
      <c r="AS32" s="49"/>
      <c r="AT32" s="49"/>
      <c r="AU32" s="49"/>
      <c r="AV32" s="49" t="s">
        <v>75</v>
      </c>
      <c r="AW32" s="49"/>
      <c r="AX32" s="49"/>
      <c r="AY32" s="49"/>
      <c r="AZ32" s="49"/>
      <c r="BA32" s="49"/>
      <c r="BB32" s="49" t="s">
        <v>76</v>
      </c>
      <c r="BC32" s="49"/>
      <c r="BD32" s="49"/>
      <c r="BE32" s="49"/>
      <c r="BF32" s="49"/>
      <c r="BG32" s="49"/>
      <c r="BH32" s="44" t="s">
        <v>217</v>
      </c>
      <c r="BI32" s="44"/>
      <c r="BJ32" s="44"/>
      <c r="BK32" s="44"/>
      <c r="BL32" s="44"/>
      <c r="CA32" t="s">
        <v>27</v>
      </c>
    </row>
    <row r="33" spans="1:79" s="9" customFormat="1" x14ac:dyDescent="0.2">
      <c r="A33" s="141" t="s">
        <v>229</v>
      </c>
      <c r="B33" s="139"/>
      <c r="C33" s="139"/>
      <c r="D33" s="139"/>
      <c r="E33" s="140"/>
      <c r="F33" s="142"/>
      <c r="G33" s="142"/>
      <c r="H33" s="142"/>
      <c r="I33" s="142"/>
      <c r="J33" s="143" t="s">
        <v>1</v>
      </c>
      <c r="K33" s="142"/>
      <c r="L33" s="142"/>
      <c r="M33" s="142"/>
      <c r="N33" s="142" t="s">
        <v>179</v>
      </c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2"/>
      <c r="BI33" s="142"/>
      <c r="BJ33" s="142"/>
      <c r="BK33" s="142"/>
      <c r="BL33" s="142"/>
      <c r="CA33" s="9" t="s">
        <v>28</v>
      </c>
    </row>
    <row r="36" spans="1:79" ht="18.95" customHeight="1" x14ac:dyDescent="0.2">
      <c r="A36" s="153" t="s">
        <v>232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40"/>
      <c r="AC36" s="40"/>
      <c r="AD36" s="40"/>
      <c r="AE36" s="40"/>
      <c r="AF36" s="40"/>
      <c r="AG36" s="40"/>
      <c r="AH36" s="67"/>
      <c r="AI36" s="67"/>
      <c r="AJ36" s="67"/>
      <c r="AK36" s="67"/>
      <c r="AL36" s="67"/>
      <c r="AM36" s="67"/>
      <c r="AN36" s="67"/>
      <c r="AO36" s="67"/>
      <c r="AP36" s="67"/>
      <c r="AQ36" s="40"/>
      <c r="AR36" s="40"/>
      <c r="AS36" s="40"/>
      <c r="AT36" s="40"/>
      <c r="AU36" s="154" t="s">
        <v>234</v>
      </c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</row>
    <row r="37" spans="1:79" ht="12.75" customHeight="1" x14ac:dyDescent="0.2">
      <c r="AB37" s="41"/>
      <c r="AC37" s="41"/>
      <c r="AD37" s="41"/>
      <c r="AE37" s="41"/>
      <c r="AF37" s="41"/>
      <c r="AG37" s="41"/>
      <c r="AH37" s="47" t="s">
        <v>2</v>
      </c>
      <c r="AI37" s="47"/>
      <c r="AJ37" s="47"/>
      <c r="AK37" s="47"/>
      <c r="AL37" s="47"/>
      <c r="AM37" s="47"/>
      <c r="AN37" s="47"/>
      <c r="AO37" s="47"/>
      <c r="AP37" s="47"/>
      <c r="AQ37" s="41"/>
      <c r="AR37" s="41"/>
      <c r="AS37" s="41"/>
      <c r="AT37" s="41"/>
      <c r="AU37" s="47" t="s">
        <v>204</v>
      </c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</row>
    <row r="38" spans="1:79" ht="15" x14ac:dyDescent="0.2">
      <c r="AB38" s="41"/>
      <c r="AC38" s="41"/>
      <c r="AD38" s="41"/>
      <c r="AE38" s="41"/>
      <c r="AF38" s="41"/>
      <c r="AG38" s="41"/>
      <c r="AH38" s="42"/>
      <c r="AI38" s="42"/>
      <c r="AJ38" s="42"/>
      <c r="AK38" s="42"/>
      <c r="AL38" s="42"/>
      <c r="AM38" s="42"/>
      <c r="AN38" s="42"/>
      <c r="AO38" s="42"/>
      <c r="AP38" s="42"/>
      <c r="AQ38" s="41"/>
      <c r="AR38" s="41"/>
      <c r="AS38" s="41"/>
      <c r="AT38" s="41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</row>
    <row r="39" spans="1:79" ht="18" customHeight="1" x14ac:dyDescent="0.2">
      <c r="A39" s="153" t="s">
        <v>233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41"/>
      <c r="AC39" s="41"/>
      <c r="AD39" s="41"/>
      <c r="AE39" s="41"/>
      <c r="AF39" s="41"/>
      <c r="AG39" s="41"/>
      <c r="AH39" s="68"/>
      <c r="AI39" s="68"/>
      <c r="AJ39" s="68"/>
      <c r="AK39" s="68"/>
      <c r="AL39" s="68"/>
      <c r="AM39" s="68"/>
      <c r="AN39" s="68"/>
      <c r="AO39" s="68"/>
      <c r="AP39" s="68"/>
      <c r="AQ39" s="41"/>
      <c r="AR39" s="41"/>
      <c r="AS39" s="41"/>
      <c r="AT39" s="41"/>
      <c r="AU39" s="155" t="s">
        <v>235</v>
      </c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</row>
    <row r="40" spans="1:79" ht="12" customHeight="1" x14ac:dyDescent="0.2">
      <c r="AB40" s="41"/>
      <c r="AC40" s="41"/>
      <c r="AD40" s="41"/>
      <c r="AE40" s="41"/>
      <c r="AF40" s="41"/>
      <c r="AG40" s="41"/>
      <c r="AH40" s="47" t="s">
        <v>2</v>
      </c>
      <c r="AI40" s="47"/>
      <c r="AJ40" s="47"/>
      <c r="AK40" s="47"/>
      <c r="AL40" s="47"/>
      <c r="AM40" s="47"/>
      <c r="AN40" s="47"/>
      <c r="AO40" s="47"/>
      <c r="AP40" s="47"/>
      <c r="AQ40" s="41"/>
      <c r="AR40" s="41"/>
      <c r="AS40" s="41"/>
      <c r="AT40" s="41"/>
      <c r="AU40" s="47" t="s">
        <v>204</v>
      </c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</row>
    <row r="41" spans="1:79" x14ac:dyDescent="0.2">
      <c r="A41" s="5"/>
    </row>
  </sheetData>
  <mergeCells count="156">
    <mergeCell ref="AP26:AU26"/>
    <mergeCell ref="AV26:BA26"/>
    <mergeCell ref="BB26:BG26"/>
    <mergeCell ref="BH26:BL26"/>
    <mergeCell ref="A26:E26"/>
    <mergeCell ref="F26:I26"/>
    <mergeCell ref="J26:M26"/>
    <mergeCell ref="N26:AC26"/>
    <mergeCell ref="AD26:AI26"/>
    <mergeCell ref="AJ26:AO26"/>
    <mergeCell ref="J25:M25"/>
    <mergeCell ref="N25:AC25"/>
    <mergeCell ref="AD25:AI25"/>
    <mergeCell ref="AJ25:AO25"/>
    <mergeCell ref="AP25:AU25"/>
    <mergeCell ref="AV25:BA25"/>
    <mergeCell ref="AU16:AZ16"/>
    <mergeCell ref="BA16:BF16"/>
    <mergeCell ref="BG16:BL16"/>
    <mergeCell ref="AH36:AP36"/>
    <mergeCell ref="AH39:AP39"/>
    <mergeCell ref="AH40:AP40"/>
    <mergeCell ref="AH37:AP37"/>
    <mergeCell ref="A16:W16"/>
    <mergeCell ref="X16:AH16"/>
    <mergeCell ref="AI16:AN16"/>
    <mergeCell ref="AO16:AT16"/>
    <mergeCell ref="A25:E25"/>
    <mergeCell ref="F25:I25"/>
    <mergeCell ref="A14:W14"/>
    <mergeCell ref="AU5:BB5"/>
    <mergeCell ref="AU6:BB6"/>
    <mergeCell ref="AH5:AR5"/>
    <mergeCell ref="AH6:AR6"/>
    <mergeCell ref="A15:BL15"/>
    <mergeCell ref="F24:I24"/>
    <mergeCell ref="J24:M24"/>
    <mergeCell ref="N24:AC24"/>
    <mergeCell ref="AD24:AI24"/>
    <mergeCell ref="X12:AH12"/>
    <mergeCell ref="X13:AH13"/>
    <mergeCell ref="X14:AH14"/>
    <mergeCell ref="A12:W12"/>
    <mergeCell ref="A13:W13"/>
    <mergeCell ref="AJ21:AO21"/>
    <mergeCell ref="BH24:BL24"/>
    <mergeCell ref="BB23:BG23"/>
    <mergeCell ref="BH23:BL23"/>
    <mergeCell ref="AJ24:AO24"/>
    <mergeCell ref="AP24:AU24"/>
    <mergeCell ref="AV24:BA24"/>
    <mergeCell ref="AV33:BA33"/>
    <mergeCell ref="AP31:AU31"/>
    <mergeCell ref="AV31:BA31"/>
    <mergeCell ref="BB31:BG31"/>
    <mergeCell ref="BB32:BG32"/>
    <mergeCell ref="J22:M22"/>
    <mergeCell ref="N22:AC22"/>
    <mergeCell ref="AD22:AI22"/>
    <mergeCell ref="AJ22:AO22"/>
    <mergeCell ref="AV22:BA22"/>
    <mergeCell ref="AD31:AI31"/>
    <mergeCell ref="AJ31:AO31"/>
    <mergeCell ref="AP21:AU21"/>
    <mergeCell ref="AV21:BA21"/>
    <mergeCell ref="AD23:AI23"/>
    <mergeCell ref="AJ23:AO23"/>
    <mergeCell ref="AD21:AI21"/>
    <mergeCell ref="AP23:AU23"/>
    <mergeCell ref="AV23:BA23"/>
    <mergeCell ref="AP22:AU22"/>
    <mergeCell ref="BH33:BL33"/>
    <mergeCell ref="N32:AC32"/>
    <mergeCell ref="N33:AC33"/>
    <mergeCell ref="AD33:AI33"/>
    <mergeCell ref="AJ33:AO33"/>
    <mergeCell ref="BB33:BG33"/>
    <mergeCell ref="AJ32:AO32"/>
    <mergeCell ref="AP32:AU32"/>
    <mergeCell ref="AV32:BA32"/>
    <mergeCell ref="AP33:AU33"/>
    <mergeCell ref="BH31:BL31"/>
    <mergeCell ref="BH32:BL32"/>
    <mergeCell ref="BG14:BL14"/>
    <mergeCell ref="BB21:BG21"/>
    <mergeCell ref="BB24:BG24"/>
    <mergeCell ref="BH21:BL21"/>
    <mergeCell ref="BB22:BG22"/>
    <mergeCell ref="BB25:BG25"/>
    <mergeCell ref="BH25:BL25"/>
    <mergeCell ref="AI14:AN14"/>
    <mergeCell ref="AO14:AT14"/>
    <mergeCell ref="AU14:AZ14"/>
    <mergeCell ref="BA14:BF14"/>
    <mergeCell ref="BG12:BL12"/>
    <mergeCell ref="AI13:AN13"/>
    <mergeCell ref="AO13:AT13"/>
    <mergeCell ref="AU13:AZ13"/>
    <mergeCell ref="BA13:BF13"/>
    <mergeCell ref="BG13:BL13"/>
    <mergeCell ref="J33:M33"/>
    <mergeCell ref="AI12:AN12"/>
    <mergeCell ref="AO12:AT12"/>
    <mergeCell ref="A18:BL19"/>
    <mergeCell ref="BH22:BL22"/>
    <mergeCell ref="AD30:AI30"/>
    <mergeCell ref="AJ30:AO30"/>
    <mergeCell ref="A30:E30"/>
    <mergeCell ref="A24:E24"/>
    <mergeCell ref="F23:I23"/>
    <mergeCell ref="BE5:BL5"/>
    <mergeCell ref="A28:BL28"/>
    <mergeCell ref="A29:BL29"/>
    <mergeCell ref="BH30:BL30"/>
    <mergeCell ref="BB30:BG30"/>
    <mergeCell ref="N30:AC30"/>
    <mergeCell ref="AP30:AU30"/>
    <mergeCell ref="AV30:BA30"/>
    <mergeCell ref="J30:M30"/>
    <mergeCell ref="F30:I30"/>
    <mergeCell ref="A31:E31"/>
    <mergeCell ref="N31:AC31"/>
    <mergeCell ref="F32:I32"/>
    <mergeCell ref="J31:M31"/>
    <mergeCell ref="J32:M32"/>
    <mergeCell ref="F31:I31"/>
    <mergeCell ref="BA1:BL1"/>
    <mergeCell ref="A20:BL20"/>
    <mergeCell ref="A8:BL8"/>
    <mergeCell ref="A3:BL3"/>
    <mergeCell ref="A9:BL9"/>
    <mergeCell ref="BE6:BL6"/>
    <mergeCell ref="B5:AF5"/>
    <mergeCell ref="A10:BL11"/>
    <mergeCell ref="AU12:AZ12"/>
    <mergeCell ref="BA12:BF12"/>
    <mergeCell ref="AU40:BF40"/>
    <mergeCell ref="AU37:BF37"/>
    <mergeCell ref="A32:E32"/>
    <mergeCell ref="A33:E33"/>
    <mergeCell ref="F33:I33"/>
    <mergeCell ref="AU39:BF39"/>
    <mergeCell ref="A36:AA36"/>
    <mergeCell ref="AU36:BF36"/>
    <mergeCell ref="A39:AA39"/>
    <mergeCell ref="AD32:AI32"/>
    <mergeCell ref="A6:AF6"/>
    <mergeCell ref="J23:M23"/>
    <mergeCell ref="A21:E21"/>
    <mergeCell ref="A22:E22"/>
    <mergeCell ref="N23:AC23"/>
    <mergeCell ref="F21:I21"/>
    <mergeCell ref="J21:M21"/>
    <mergeCell ref="N21:AC21"/>
    <mergeCell ref="A23:E23"/>
    <mergeCell ref="F22:I22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5"/>
  <sheetViews>
    <sheetView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06" t="s">
        <v>146</v>
      </c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</row>
    <row r="2" spans="1:79" ht="14.25" customHeight="1" x14ac:dyDescent="0.2">
      <c r="A2" s="54" t="s">
        <v>320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4" spans="1:79" ht="15" customHeight="1" x14ac:dyDescent="0.2">
      <c r="A4" s="27" t="s">
        <v>198</v>
      </c>
      <c r="B4" s="151" t="s">
        <v>225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57" t="s">
        <v>231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6" t="s">
        <v>236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205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196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207</v>
      </c>
      <c r="B7" s="151" t="s">
        <v>225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57" t="s">
        <v>335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6" t="s">
        <v>236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208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196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209</v>
      </c>
      <c r="B10" s="57" t="s">
        <v>332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333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334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227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237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210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213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211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197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48" t="s">
        <v>321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</row>
    <row r="14" spans="1:79" ht="14.25" customHeight="1" x14ac:dyDescent="0.2">
      <c r="A14" s="48" t="s">
        <v>180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</row>
    <row r="15" spans="1:79" ht="15" customHeight="1" x14ac:dyDescent="0.2">
      <c r="A15" s="149" t="s">
        <v>296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107" t="s">
        <v>181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</row>
    <row r="18" spans="1:79" ht="30" customHeight="1" x14ac:dyDescent="0.2">
      <c r="A18" s="149" t="s">
        <v>297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48" t="s">
        <v>182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9" ht="75" customHeight="1" x14ac:dyDescent="0.2">
      <c r="A21" s="149" t="s">
        <v>298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48" t="s">
        <v>183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9" ht="14.25" customHeight="1" x14ac:dyDescent="0.2">
      <c r="A24" s="105" t="s">
        <v>309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 x14ac:dyDescent="0.2">
      <c r="A25" s="52" t="s">
        <v>238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79" ht="23.1" customHeight="1" x14ac:dyDescent="0.2">
      <c r="A26" s="76" t="s">
        <v>3</v>
      </c>
      <c r="B26" s="77"/>
      <c r="C26" s="77"/>
      <c r="D26" s="78"/>
      <c r="E26" s="76" t="s">
        <v>20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46" t="s">
        <v>239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240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 t="s">
        <v>241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9" ht="54.75" customHeight="1" x14ac:dyDescent="0.2">
      <c r="A27" s="79"/>
      <c r="B27" s="80"/>
      <c r="C27" s="80"/>
      <c r="D27" s="81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61" t="s">
        <v>5</v>
      </c>
      <c r="V27" s="62"/>
      <c r="W27" s="62"/>
      <c r="X27" s="62"/>
      <c r="Y27" s="63"/>
      <c r="Z27" s="61" t="s">
        <v>4</v>
      </c>
      <c r="AA27" s="62"/>
      <c r="AB27" s="62"/>
      <c r="AC27" s="62"/>
      <c r="AD27" s="63"/>
      <c r="AE27" s="82" t="s">
        <v>147</v>
      </c>
      <c r="AF27" s="83"/>
      <c r="AG27" s="83"/>
      <c r="AH27" s="84"/>
      <c r="AI27" s="61" t="s">
        <v>6</v>
      </c>
      <c r="AJ27" s="62"/>
      <c r="AK27" s="62"/>
      <c r="AL27" s="62"/>
      <c r="AM27" s="63"/>
      <c r="AN27" s="61" t="s">
        <v>5</v>
      </c>
      <c r="AO27" s="62"/>
      <c r="AP27" s="62"/>
      <c r="AQ27" s="62"/>
      <c r="AR27" s="63"/>
      <c r="AS27" s="61" t="s">
        <v>4</v>
      </c>
      <c r="AT27" s="62"/>
      <c r="AU27" s="62"/>
      <c r="AV27" s="62"/>
      <c r="AW27" s="63"/>
      <c r="AX27" s="82" t="s">
        <v>147</v>
      </c>
      <c r="AY27" s="83"/>
      <c r="AZ27" s="83"/>
      <c r="BA27" s="84"/>
      <c r="BB27" s="61" t="s">
        <v>118</v>
      </c>
      <c r="BC27" s="62"/>
      <c r="BD27" s="62"/>
      <c r="BE27" s="62"/>
      <c r="BF27" s="63"/>
      <c r="BG27" s="61" t="s">
        <v>5</v>
      </c>
      <c r="BH27" s="62"/>
      <c r="BI27" s="62"/>
      <c r="BJ27" s="62"/>
      <c r="BK27" s="63"/>
      <c r="BL27" s="61" t="s">
        <v>4</v>
      </c>
      <c r="BM27" s="62"/>
      <c r="BN27" s="62"/>
      <c r="BO27" s="62"/>
      <c r="BP27" s="63"/>
      <c r="BQ27" s="82" t="s">
        <v>147</v>
      </c>
      <c r="BR27" s="83"/>
      <c r="BS27" s="83"/>
      <c r="BT27" s="84"/>
      <c r="BU27" s="61" t="s">
        <v>119</v>
      </c>
      <c r="BV27" s="62"/>
      <c r="BW27" s="62"/>
      <c r="BX27" s="62"/>
      <c r="BY27" s="63"/>
    </row>
    <row r="28" spans="1:79" ht="15" customHeight="1" x14ac:dyDescent="0.2">
      <c r="A28" s="61">
        <v>1</v>
      </c>
      <c r="B28" s="62"/>
      <c r="C28" s="62"/>
      <c r="D28" s="63"/>
      <c r="E28" s="61">
        <v>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1">
        <v>3</v>
      </c>
      <c r="V28" s="62"/>
      <c r="W28" s="62"/>
      <c r="X28" s="62"/>
      <c r="Y28" s="63"/>
      <c r="Z28" s="61">
        <v>4</v>
      </c>
      <c r="AA28" s="62"/>
      <c r="AB28" s="62"/>
      <c r="AC28" s="62"/>
      <c r="AD28" s="63"/>
      <c r="AE28" s="61">
        <v>5</v>
      </c>
      <c r="AF28" s="62"/>
      <c r="AG28" s="62"/>
      <c r="AH28" s="63"/>
      <c r="AI28" s="61">
        <v>6</v>
      </c>
      <c r="AJ28" s="62"/>
      <c r="AK28" s="62"/>
      <c r="AL28" s="62"/>
      <c r="AM28" s="63"/>
      <c r="AN28" s="61">
        <v>7</v>
      </c>
      <c r="AO28" s="62"/>
      <c r="AP28" s="62"/>
      <c r="AQ28" s="62"/>
      <c r="AR28" s="63"/>
      <c r="AS28" s="61">
        <v>8</v>
      </c>
      <c r="AT28" s="62"/>
      <c r="AU28" s="62"/>
      <c r="AV28" s="62"/>
      <c r="AW28" s="63"/>
      <c r="AX28" s="61">
        <v>9</v>
      </c>
      <c r="AY28" s="62"/>
      <c r="AZ28" s="62"/>
      <c r="BA28" s="63"/>
      <c r="BB28" s="61">
        <v>10</v>
      </c>
      <c r="BC28" s="62"/>
      <c r="BD28" s="62"/>
      <c r="BE28" s="62"/>
      <c r="BF28" s="63"/>
      <c r="BG28" s="61">
        <v>11</v>
      </c>
      <c r="BH28" s="62"/>
      <c r="BI28" s="62"/>
      <c r="BJ28" s="62"/>
      <c r="BK28" s="63"/>
      <c r="BL28" s="61">
        <v>12</v>
      </c>
      <c r="BM28" s="62"/>
      <c r="BN28" s="62"/>
      <c r="BO28" s="62"/>
      <c r="BP28" s="63"/>
      <c r="BQ28" s="61">
        <v>13</v>
      </c>
      <c r="BR28" s="62"/>
      <c r="BS28" s="62"/>
      <c r="BT28" s="63"/>
      <c r="BU28" s="61">
        <v>14</v>
      </c>
      <c r="BV28" s="62"/>
      <c r="BW28" s="62"/>
      <c r="BX28" s="62"/>
      <c r="BY28" s="63"/>
    </row>
    <row r="29" spans="1:79" ht="13.5" hidden="1" customHeight="1" x14ac:dyDescent="0.2">
      <c r="A29" s="64" t="s">
        <v>77</v>
      </c>
      <c r="B29" s="65"/>
      <c r="C29" s="65"/>
      <c r="D29" s="66"/>
      <c r="E29" s="64" t="s">
        <v>78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08" t="s">
        <v>86</v>
      </c>
      <c r="V29" s="109"/>
      <c r="W29" s="109"/>
      <c r="X29" s="109"/>
      <c r="Y29" s="110"/>
      <c r="Z29" s="108" t="s">
        <v>87</v>
      </c>
      <c r="AA29" s="109"/>
      <c r="AB29" s="109"/>
      <c r="AC29" s="109"/>
      <c r="AD29" s="110"/>
      <c r="AE29" s="64" t="s">
        <v>113</v>
      </c>
      <c r="AF29" s="65"/>
      <c r="AG29" s="65"/>
      <c r="AH29" s="66"/>
      <c r="AI29" s="72" t="s">
        <v>215</v>
      </c>
      <c r="AJ29" s="73"/>
      <c r="AK29" s="73"/>
      <c r="AL29" s="73"/>
      <c r="AM29" s="74"/>
      <c r="AN29" s="64" t="s">
        <v>88</v>
      </c>
      <c r="AO29" s="65"/>
      <c r="AP29" s="65"/>
      <c r="AQ29" s="65"/>
      <c r="AR29" s="66"/>
      <c r="AS29" s="64" t="s">
        <v>89</v>
      </c>
      <c r="AT29" s="65"/>
      <c r="AU29" s="65"/>
      <c r="AV29" s="65"/>
      <c r="AW29" s="66"/>
      <c r="AX29" s="64" t="s">
        <v>114</v>
      </c>
      <c r="AY29" s="65"/>
      <c r="AZ29" s="65"/>
      <c r="BA29" s="66"/>
      <c r="BB29" s="72" t="s">
        <v>215</v>
      </c>
      <c r="BC29" s="73"/>
      <c r="BD29" s="73"/>
      <c r="BE29" s="73"/>
      <c r="BF29" s="74"/>
      <c r="BG29" s="64" t="s">
        <v>79</v>
      </c>
      <c r="BH29" s="65"/>
      <c r="BI29" s="65"/>
      <c r="BJ29" s="65"/>
      <c r="BK29" s="66"/>
      <c r="BL29" s="64" t="s">
        <v>80</v>
      </c>
      <c r="BM29" s="65"/>
      <c r="BN29" s="65"/>
      <c r="BO29" s="65"/>
      <c r="BP29" s="66"/>
      <c r="BQ29" s="64" t="s">
        <v>115</v>
      </c>
      <c r="BR29" s="65"/>
      <c r="BS29" s="65"/>
      <c r="BT29" s="66"/>
      <c r="BU29" s="72" t="s">
        <v>215</v>
      </c>
      <c r="BV29" s="73"/>
      <c r="BW29" s="73"/>
      <c r="BX29" s="73"/>
      <c r="BY29" s="74"/>
      <c r="CA29" t="s">
        <v>29</v>
      </c>
    </row>
    <row r="30" spans="1:79" s="137" customFormat="1" ht="12.75" customHeight="1" x14ac:dyDescent="0.2">
      <c r="A30" s="157"/>
      <c r="B30" s="158"/>
      <c r="C30" s="158"/>
      <c r="D30" s="159"/>
      <c r="E30" s="131" t="s">
        <v>247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60">
        <v>1988171</v>
      </c>
      <c r="V30" s="160"/>
      <c r="W30" s="160"/>
      <c r="X30" s="160"/>
      <c r="Y30" s="160"/>
      <c r="Z30" s="160" t="s">
        <v>248</v>
      </c>
      <c r="AA30" s="160"/>
      <c r="AB30" s="160"/>
      <c r="AC30" s="160"/>
      <c r="AD30" s="160"/>
      <c r="AE30" s="161" t="s">
        <v>248</v>
      </c>
      <c r="AF30" s="162"/>
      <c r="AG30" s="162"/>
      <c r="AH30" s="163"/>
      <c r="AI30" s="161">
        <f>IF(ISNUMBER(U30),U30,0)+IF(ISNUMBER(Z30),Z30,0)</f>
        <v>1988171</v>
      </c>
      <c r="AJ30" s="162"/>
      <c r="AK30" s="162"/>
      <c r="AL30" s="162"/>
      <c r="AM30" s="163"/>
      <c r="AN30" s="161">
        <v>2329100</v>
      </c>
      <c r="AO30" s="162"/>
      <c r="AP30" s="162"/>
      <c r="AQ30" s="162"/>
      <c r="AR30" s="163"/>
      <c r="AS30" s="161" t="s">
        <v>248</v>
      </c>
      <c r="AT30" s="162"/>
      <c r="AU30" s="162"/>
      <c r="AV30" s="162"/>
      <c r="AW30" s="163"/>
      <c r="AX30" s="161" t="s">
        <v>248</v>
      </c>
      <c r="AY30" s="162"/>
      <c r="AZ30" s="162"/>
      <c r="BA30" s="163"/>
      <c r="BB30" s="161">
        <f>IF(ISNUMBER(AN30),AN30,0)+IF(ISNUMBER(AS30),AS30,0)</f>
        <v>2329100</v>
      </c>
      <c r="BC30" s="162"/>
      <c r="BD30" s="162"/>
      <c r="BE30" s="162"/>
      <c r="BF30" s="163"/>
      <c r="BG30" s="161">
        <v>2576000</v>
      </c>
      <c r="BH30" s="162"/>
      <c r="BI30" s="162"/>
      <c r="BJ30" s="162"/>
      <c r="BK30" s="163"/>
      <c r="BL30" s="161" t="s">
        <v>248</v>
      </c>
      <c r="BM30" s="162"/>
      <c r="BN30" s="162"/>
      <c r="BO30" s="162"/>
      <c r="BP30" s="163"/>
      <c r="BQ30" s="161" t="s">
        <v>248</v>
      </c>
      <c r="BR30" s="162"/>
      <c r="BS30" s="162"/>
      <c r="BT30" s="163"/>
      <c r="BU30" s="161">
        <f>IF(ISNUMBER(BG30),BG30,0)+IF(ISNUMBER(BL30),BL30,0)</f>
        <v>2576000</v>
      </c>
      <c r="BV30" s="162"/>
      <c r="BW30" s="162"/>
      <c r="BX30" s="162"/>
      <c r="BY30" s="163"/>
      <c r="CA30" s="137" t="s">
        <v>30</v>
      </c>
    </row>
    <row r="31" spans="1:79" s="9" customFormat="1" ht="12.75" customHeight="1" x14ac:dyDescent="0.2">
      <c r="A31" s="126"/>
      <c r="B31" s="127"/>
      <c r="C31" s="127"/>
      <c r="D31" s="129"/>
      <c r="E31" s="138" t="s">
        <v>179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  <c r="U31" s="164">
        <v>1988171</v>
      </c>
      <c r="V31" s="164"/>
      <c r="W31" s="164"/>
      <c r="X31" s="164"/>
      <c r="Y31" s="164"/>
      <c r="Z31" s="164">
        <v>0</v>
      </c>
      <c r="AA31" s="164"/>
      <c r="AB31" s="164"/>
      <c r="AC31" s="164"/>
      <c r="AD31" s="164"/>
      <c r="AE31" s="165">
        <v>0</v>
      </c>
      <c r="AF31" s="166"/>
      <c r="AG31" s="166"/>
      <c r="AH31" s="167"/>
      <c r="AI31" s="165">
        <f>IF(ISNUMBER(U31),U31,0)+IF(ISNUMBER(Z31),Z31,0)</f>
        <v>1988171</v>
      </c>
      <c r="AJ31" s="166"/>
      <c r="AK31" s="166"/>
      <c r="AL31" s="166"/>
      <c r="AM31" s="167"/>
      <c r="AN31" s="165">
        <v>2329100</v>
      </c>
      <c r="AO31" s="166"/>
      <c r="AP31" s="166"/>
      <c r="AQ31" s="166"/>
      <c r="AR31" s="167"/>
      <c r="AS31" s="165">
        <v>0</v>
      </c>
      <c r="AT31" s="166"/>
      <c r="AU31" s="166"/>
      <c r="AV31" s="166"/>
      <c r="AW31" s="167"/>
      <c r="AX31" s="165">
        <v>0</v>
      </c>
      <c r="AY31" s="166"/>
      <c r="AZ31" s="166"/>
      <c r="BA31" s="167"/>
      <c r="BB31" s="165">
        <f>IF(ISNUMBER(AN31),AN31,0)+IF(ISNUMBER(AS31),AS31,0)</f>
        <v>2329100</v>
      </c>
      <c r="BC31" s="166"/>
      <c r="BD31" s="166"/>
      <c r="BE31" s="166"/>
      <c r="BF31" s="167"/>
      <c r="BG31" s="165">
        <v>2576000</v>
      </c>
      <c r="BH31" s="166"/>
      <c r="BI31" s="166"/>
      <c r="BJ31" s="166"/>
      <c r="BK31" s="167"/>
      <c r="BL31" s="165">
        <v>0</v>
      </c>
      <c r="BM31" s="166"/>
      <c r="BN31" s="166"/>
      <c r="BO31" s="166"/>
      <c r="BP31" s="167"/>
      <c r="BQ31" s="165">
        <v>0</v>
      </c>
      <c r="BR31" s="166"/>
      <c r="BS31" s="166"/>
      <c r="BT31" s="167"/>
      <c r="BU31" s="165">
        <f>IF(ISNUMBER(BG31),BG31,0)+IF(ISNUMBER(BL31),BL31,0)</f>
        <v>2576000</v>
      </c>
      <c r="BV31" s="166"/>
      <c r="BW31" s="166"/>
      <c r="BX31" s="166"/>
      <c r="BY31" s="167"/>
    </row>
    <row r="33" spans="1:79" ht="14.25" customHeight="1" x14ac:dyDescent="0.2">
      <c r="A33" s="105" t="s">
        <v>322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" customHeight="1" x14ac:dyDescent="0.2">
      <c r="A34" s="69" t="s">
        <v>238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</row>
    <row r="35" spans="1:79" ht="22.5" customHeight="1" x14ac:dyDescent="0.2">
      <c r="A35" s="76" t="s">
        <v>3</v>
      </c>
      <c r="B35" s="77"/>
      <c r="C35" s="77"/>
      <c r="D35" s="78"/>
      <c r="E35" s="76" t="s">
        <v>20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61" t="s">
        <v>242</v>
      </c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3"/>
      <c r="AR35" s="46" t="s">
        <v>244</v>
      </c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</row>
    <row r="36" spans="1:79" ht="36" customHeight="1" x14ac:dyDescent="0.2">
      <c r="A36" s="79"/>
      <c r="B36" s="80"/>
      <c r="C36" s="80"/>
      <c r="D36" s="81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1"/>
      <c r="X36" s="46" t="s">
        <v>5</v>
      </c>
      <c r="Y36" s="46"/>
      <c r="Z36" s="46"/>
      <c r="AA36" s="46"/>
      <c r="AB36" s="46"/>
      <c r="AC36" s="46" t="s">
        <v>4</v>
      </c>
      <c r="AD36" s="46"/>
      <c r="AE36" s="46"/>
      <c r="AF36" s="46"/>
      <c r="AG36" s="46"/>
      <c r="AH36" s="82" t="s">
        <v>147</v>
      </c>
      <c r="AI36" s="83"/>
      <c r="AJ36" s="83"/>
      <c r="AK36" s="83"/>
      <c r="AL36" s="84"/>
      <c r="AM36" s="61" t="s">
        <v>6</v>
      </c>
      <c r="AN36" s="62"/>
      <c r="AO36" s="62"/>
      <c r="AP36" s="62"/>
      <c r="AQ36" s="63"/>
      <c r="AR36" s="61" t="s">
        <v>5</v>
      </c>
      <c r="AS36" s="62"/>
      <c r="AT36" s="62"/>
      <c r="AU36" s="62"/>
      <c r="AV36" s="63"/>
      <c r="AW36" s="61" t="s">
        <v>4</v>
      </c>
      <c r="AX36" s="62"/>
      <c r="AY36" s="62"/>
      <c r="AZ36" s="62"/>
      <c r="BA36" s="63"/>
      <c r="BB36" s="82" t="s">
        <v>147</v>
      </c>
      <c r="BC36" s="83"/>
      <c r="BD36" s="83"/>
      <c r="BE36" s="83"/>
      <c r="BF36" s="84"/>
      <c r="BG36" s="61" t="s">
        <v>118</v>
      </c>
      <c r="BH36" s="62"/>
      <c r="BI36" s="62"/>
      <c r="BJ36" s="62"/>
      <c r="BK36" s="63"/>
    </row>
    <row r="37" spans="1:79" ht="15" customHeight="1" x14ac:dyDescent="0.2">
      <c r="A37" s="61">
        <v>1</v>
      </c>
      <c r="B37" s="62"/>
      <c r="C37" s="62"/>
      <c r="D37" s="63"/>
      <c r="E37" s="61">
        <v>2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46">
        <v>3</v>
      </c>
      <c r="Y37" s="46"/>
      <c r="Z37" s="46"/>
      <c r="AA37" s="46"/>
      <c r="AB37" s="46"/>
      <c r="AC37" s="46">
        <v>4</v>
      </c>
      <c r="AD37" s="46"/>
      <c r="AE37" s="46"/>
      <c r="AF37" s="46"/>
      <c r="AG37" s="46"/>
      <c r="AH37" s="46">
        <v>5</v>
      </c>
      <c r="AI37" s="46"/>
      <c r="AJ37" s="46"/>
      <c r="AK37" s="46"/>
      <c r="AL37" s="46"/>
      <c r="AM37" s="46">
        <v>6</v>
      </c>
      <c r="AN37" s="46"/>
      <c r="AO37" s="46"/>
      <c r="AP37" s="46"/>
      <c r="AQ37" s="46"/>
      <c r="AR37" s="61">
        <v>7</v>
      </c>
      <c r="AS37" s="62"/>
      <c r="AT37" s="62"/>
      <c r="AU37" s="62"/>
      <c r="AV37" s="63"/>
      <c r="AW37" s="61">
        <v>8</v>
      </c>
      <c r="AX37" s="62"/>
      <c r="AY37" s="62"/>
      <c r="AZ37" s="62"/>
      <c r="BA37" s="63"/>
      <c r="BB37" s="61">
        <v>9</v>
      </c>
      <c r="BC37" s="62"/>
      <c r="BD37" s="62"/>
      <c r="BE37" s="62"/>
      <c r="BF37" s="63"/>
      <c r="BG37" s="61">
        <v>10</v>
      </c>
      <c r="BH37" s="62"/>
      <c r="BI37" s="62"/>
      <c r="BJ37" s="62"/>
      <c r="BK37" s="63"/>
    </row>
    <row r="38" spans="1:79" ht="20.25" hidden="1" customHeight="1" x14ac:dyDescent="0.2">
      <c r="A38" s="64" t="s">
        <v>77</v>
      </c>
      <c r="B38" s="65"/>
      <c r="C38" s="65"/>
      <c r="D38" s="66"/>
      <c r="E38" s="64" t="s">
        <v>78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6"/>
      <c r="X38" s="44" t="s">
        <v>81</v>
      </c>
      <c r="Y38" s="44"/>
      <c r="Z38" s="44"/>
      <c r="AA38" s="44"/>
      <c r="AB38" s="44"/>
      <c r="AC38" s="44" t="s">
        <v>82</v>
      </c>
      <c r="AD38" s="44"/>
      <c r="AE38" s="44"/>
      <c r="AF38" s="44"/>
      <c r="AG38" s="44"/>
      <c r="AH38" s="64" t="s">
        <v>116</v>
      </c>
      <c r="AI38" s="65"/>
      <c r="AJ38" s="65"/>
      <c r="AK38" s="65"/>
      <c r="AL38" s="66"/>
      <c r="AM38" s="72" t="s">
        <v>216</v>
      </c>
      <c r="AN38" s="73"/>
      <c r="AO38" s="73"/>
      <c r="AP38" s="73"/>
      <c r="AQ38" s="74"/>
      <c r="AR38" s="64" t="s">
        <v>83</v>
      </c>
      <c r="AS38" s="65"/>
      <c r="AT38" s="65"/>
      <c r="AU38" s="65"/>
      <c r="AV38" s="66"/>
      <c r="AW38" s="64" t="s">
        <v>84</v>
      </c>
      <c r="AX38" s="65"/>
      <c r="AY38" s="65"/>
      <c r="AZ38" s="65"/>
      <c r="BA38" s="66"/>
      <c r="BB38" s="64" t="s">
        <v>117</v>
      </c>
      <c r="BC38" s="65"/>
      <c r="BD38" s="65"/>
      <c r="BE38" s="65"/>
      <c r="BF38" s="66"/>
      <c r="BG38" s="72" t="s">
        <v>216</v>
      </c>
      <c r="BH38" s="73"/>
      <c r="BI38" s="73"/>
      <c r="BJ38" s="73"/>
      <c r="BK38" s="74"/>
      <c r="CA38" t="s">
        <v>31</v>
      </c>
    </row>
    <row r="39" spans="1:79" s="137" customFormat="1" ht="12.75" customHeight="1" x14ac:dyDescent="0.2">
      <c r="A39" s="157"/>
      <c r="B39" s="158"/>
      <c r="C39" s="158"/>
      <c r="D39" s="159"/>
      <c r="E39" s="131" t="s">
        <v>247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  <c r="X39" s="161">
        <v>2833000</v>
      </c>
      <c r="Y39" s="162"/>
      <c r="Z39" s="162"/>
      <c r="AA39" s="162"/>
      <c r="AB39" s="163"/>
      <c r="AC39" s="161" t="s">
        <v>248</v>
      </c>
      <c r="AD39" s="162"/>
      <c r="AE39" s="162"/>
      <c r="AF39" s="162"/>
      <c r="AG39" s="163"/>
      <c r="AH39" s="161" t="s">
        <v>248</v>
      </c>
      <c r="AI39" s="162"/>
      <c r="AJ39" s="162"/>
      <c r="AK39" s="162"/>
      <c r="AL39" s="163"/>
      <c r="AM39" s="161">
        <f>IF(ISNUMBER(X39),X39,0)+IF(ISNUMBER(AC39),AC39,0)</f>
        <v>2833000</v>
      </c>
      <c r="AN39" s="162"/>
      <c r="AO39" s="162"/>
      <c r="AP39" s="162"/>
      <c r="AQ39" s="163"/>
      <c r="AR39" s="161">
        <v>2975000</v>
      </c>
      <c r="AS39" s="162"/>
      <c r="AT39" s="162"/>
      <c r="AU39" s="162"/>
      <c r="AV39" s="163"/>
      <c r="AW39" s="161" t="s">
        <v>248</v>
      </c>
      <c r="AX39" s="162"/>
      <c r="AY39" s="162"/>
      <c r="AZ39" s="162"/>
      <c r="BA39" s="163"/>
      <c r="BB39" s="161" t="s">
        <v>248</v>
      </c>
      <c r="BC39" s="162"/>
      <c r="BD39" s="162"/>
      <c r="BE39" s="162"/>
      <c r="BF39" s="163"/>
      <c r="BG39" s="160">
        <f>IF(ISNUMBER(AR39),AR39,0)+IF(ISNUMBER(AW39),AW39,0)</f>
        <v>2975000</v>
      </c>
      <c r="BH39" s="160"/>
      <c r="BI39" s="160"/>
      <c r="BJ39" s="160"/>
      <c r="BK39" s="160"/>
      <c r="CA39" s="137" t="s">
        <v>32</v>
      </c>
    </row>
    <row r="40" spans="1:79" s="9" customFormat="1" ht="12.75" customHeight="1" x14ac:dyDescent="0.2">
      <c r="A40" s="126"/>
      <c r="B40" s="127"/>
      <c r="C40" s="127"/>
      <c r="D40" s="129"/>
      <c r="E40" s="138" t="s">
        <v>179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65">
        <v>2833000</v>
      </c>
      <c r="Y40" s="166"/>
      <c r="Z40" s="166"/>
      <c r="AA40" s="166"/>
      <c r="AB40" s="167"/>
      <c r="AC40" s="165">
        <v>0</v>
      </c>
      <c r="AD40" s="166"/>
      <c r="AE40" s="166"/>
      <c r="AF40" s="166"/>
      <c r="AG40" s="167"/>
      <c r="AH40" s="165">
        <v>0</v>
      </c>
      <c r="AI40" s="166"/>
      <c r="AJ40" s="166"/>
      <c r="AK40" s="166"/>
      <c r="AL40" s="167"/>
      <c r="AM40" s="165">
        <f>IF(ISNUMBER(X40),X40,0)+IF(ISNUMBER(AC40),AC40,0)</f>
        <v>2833000</v>
      </c>
      <c r="AN40" s="166"/>
      <c r="AO40" s="166"/>
      <c r="AP40" s="166"/>
      <c r="AQ40" s="167"/>
      <c r="AR40" s="165">
        <v>2975000</v>
      </c>
      <c r="AS40" s="166"/>
      <c r="AT40" s="166"/>
      <c r="AU40" s="166"/>
      <c r="AV40" s="167"/>
      <c r="AW40" s="165">
        <v>0</v>
      </c>
      <c r="AX40" s="166"/>
      <c r="AY40" s="166"/>
      <c r="AZ40" s="166"/>
      <c r="BA40" s="167"/>
      <c r="BB40" s="165">
        <v>0</v>
      </c>
      <c r="BC40" s="166"/>
      <c r="BD40" s="166"/>
      <c r="BE40" s="166"/>
      <c r="BF40" s="167"/>
      <c r="BG40" s="164">
        <f>IF(ISNUMBER(AR40),AR40,0)+IF(ISNUMBER(AW40),AW40,0)</f>
        <v>2975000</v>
      </c>
      <c r="BH40" s="164"/>
      <c r="BI40" s="164"/>
      <c r="BJ40" s="164"/>
      <c r="BK40" s="164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48" t="s">
        <v>148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25"/>
    </row>
    <row r="44" spans="1:79" ht="14.25" customHeight="1" x14ac:dyDescent="0.2">
      <c r="A44" s="48" t="s">
        <v>310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</row>
    <row r="45" spans="1:79" ht="15" customHeight="1" x14ac:dyDescent="0.2">
      <c r="A45" s="52" t="s">
        <v>238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</row>
    <row r="46" spans="1:79" ht="23.1" customHeight="1" x14ac:dyDescent="0.2">
      <c r="A46" s="87" t="s">
        <v>149</v>
      </c>
      <c r="B46" s="88"/>
      <c r="C46" s="88"/>
      <c r="D46" s="89"/>
      <c r="E46" s="46" t="s">
        <v>20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61" t="s">
        <v>239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3"/>
      <c r="AN46" s="61" t="s">
        <v>240</v>
      </c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3"/>
      <c r="BG46" s="61" t="s">
        <v>241</v>
      </c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3"/>
    </row>
    <row r="47" spans="1:79" ht="48.75" customHeight="1" x14ac:dyDescent="0.2">
      <c r="A47" s="90"/>
      <c r="B47" s="91"/>
      <c r="C47" s="91"/>
      <c r="D47" s="92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61" t="s">
        <v>5</v>
      </c>
      <c r="V47" s="62"/>
      <c r="W47" s="62"/>
      <c r="X47" s="62"/>
      <c r="Y47" s="63"/>
      <c r="Z47" s="61" t="s">
        <v>4</v>
      </c>
      <c r="AA47" s="62"/>
      <c r="AB47" s="62"/>
      <c r="AC47" s="62"/>
      <c r="AD47" s="63"/>
      <c r="AE47" s="82" t="s">
        <v>147</v>
      </c>
      <c r="AF47" s="83"/>
      <c r="AG47" s="83"/>
      <c r="AH47" s="84"/>
      <c r="AI47" s="61" t="s">
        <v>6</v>
      </c>
      <c r="AJ47" s="62"/>
      <c r="AK47" s="62"/>
      <c r="AL47" s="62"/>
      <c r="AM47" s="63"/>
      <c r="AN47" s="61" t="s">
        <v>5</v>
      </c>
      <c r="AO47" s="62"/>
      <c r="AP47" s="62"/>
      <c r="AQ47" s="62"/>
      <c r="AR47" s="63"/>
      <c r="AS47" s="61" t="s">
        <v>4</v>
      </c>
      <c r="AT47" s="62"/>
      <c r="AU47" s="62"/>
      <c r="AV47" s="62"/>
      <c r="AW47" s="63"/>
      <c r="AX47" s="82" t="s">
        <v>147</v>
      </c>
      <c r="AY47" s="83"/>
      <c r="AZ47" s="83"/>
      <c r="BA47" s="84"/>
      <c r="BB47" s="61" t="s">
        <v>118</v>
      </c>
      <c r="BC47" s="62"/>
      <c r="BD47" s="62"/>
      <c r="BE47" s="62"/>
      <c r="BF47" s="63"/>
      <c r="BG47" s="61" t="s">
        <v>5</v>
      </c>
      <c r="BH47" s="62"/>
      <c r="BI47" s="62"/>
      <c r="BJ47" s="62"/>
      <c r="BK47" s="63"/>
      <c r="BL47" s="61" t="s">
        <v>4</v>
      </c>
      <c r="BM47" s="62"/>
      <c r="BN47" s="62"/>
      <c r="BO47" s="62"/>
      <c r="BP47" s="63"/>
      <c r="BQ47" s="82" t="s">
        <v>147</v>
      </c>
      <c r="BR47" s="83"/>
      <c r="BS47" s="83"/>
      <c r="BT47" s="84"/>
      <c r="BU47" s="61" t="s">
        <v>119</v>
      </c>
      <c r="BV47" s="62"/>
      <c r="BW47" s="62"/>
      <c r="BX47" s="62"/>
      <c r="BY47" s="63"/>
    </row>
    <row r="48" spans="1:79" ht="15" customHeight="1" x14ac:dyDescent="0.2">
      <c r="A48" s="61">
        <v>1</v>
      </c>
      <c r="B48" s="62"/>
      <c r="C48" s="62"/>
      <c r="D48" s="63"/>
      <c r="E48" s="61">
        <v>2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3"/>
      <c r="U48" s="61">
        <v>3</v>
      </c>
      <c r="V48" s="62"/>
      <c r="W48" s="62"/>
      <c r="X48" s="62"/>
      <c r="Y48" s="63"/>
      <c r="Z48" s="61">
        <v>4</v>
      </c>
      <c r="AA48" s="62"/>
      <c r="AB48" s="62"/>
      <c r="AC48" s="62"/>
      <c r="AD48" s="63"/>
      <c r="AE48" s="61">
        <v>5</v>
      </c>
      <c r="AF48" s="62"/>
      <c r="AG48" s="62"/>
      <c r="AH48" s="63"/>
      <c r="AI48" s="61">
        <v>6</v>
      </c>
      <c r="AJ48" s="62"/>
      <c r="AK48" s="62"/>
      <c r="AL48" s="62"/>
      <c r="AM48" s="63"/>
      <c r="AN48" s="61">
        <v>7</v>
      </c>
      <c r="AO48" s="62"/>
      <c r="AP48" s="62"/>
      <c r="AQ48" s="62"/>
      <c r="AR48" s="63"/>
      <c r="AS48" s="61">
        <v>8</v>
      </c>
      <c r="AT48" s="62"/>
      <c r="AU48" s="62"/>
      <c r="AV48" s="62"/>
      <c r="AW48" s="63"/>
      <c r="AX48" s="61">
        <v>9</v>
      </c>
      <c r="AY48" s="62"/>
      <c r="AZ48" s="62"/>
      <c r="BA48" s="63"/>
      <c r="BB48" s="61">
        <v>10</v>
      </c>
      <c r="BC48" s="62"/>
      <c r="BD48" s="62"/>
      <c r="BE48" s="62"/>
      <c r="BF48" s="63"/>
      <c r="BG48" s="61">
        <v>11</v>
      </c>
      <c r="BH48" s="62"/>
      <c r="BI48" s="62"/>
      <c r="BJ48" s="62"/>
      <c r="BK48" s="63"/>
      <c r="BL48" s="61">
        <v>12</v>
      </c>
      <c r="BM48" s="62"/>
      <c r="BN48" s="62"/>
      <c r="BO48" s="62"/>
      <c r="BP48" s="63"/>
      <c r="BQ48" s="61">
        <v>13</v>
      </c>
      <c r="BR48" s="62"/>
      <c r="BS48" s="62"/>
      <c r="BT48" s="63"/>
      <c r="BU48" s="61">
        <v>14</v>
      </c>
      <c r="BV48" s="62"/>
      <c r="BW48" s="62"/>
      <c r="BX48" s="62"/>
      <c r="BY48" s="63"/>
    </row>
    <row r="49" spans="1:79" s="2" customFormat="1" ht="12.75" hidden="1" customHeight="1" x14ac:dyDescent="0.2">
      <c r="A49" s="64" t="s">
        <v>85</v>
      </c>
      <c r="B49" s="65"/>
      <c r="C49" s="65"/>
      <c r="D49" s="66"/>
      <c r="E49" s="64" t="s">
        <v>78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6"/>
      <c r="U49" s="64" t="s">
        <v>86</v>
      </c>
      <c r="V49" s="65"/>
      <c r="W49" s="65"/>
      <c r="X49" s="65"/>
      <c r="Y49" s="66"/>
      <c r="Z49" s="64" t="s">
        <v>87</v>
      </c>
      <c r="AA49" s="65"/>
      <c r="AB49" s="65"/>
      <c r="AC49" s="65"/>
      <c r="AD49" s="66"/>
      <c r="AE49" s="64" t="s">
        <v>113</v>
      </c>
      <c r="AF49" s="65"/>
      <c r="AG49" s="65"/>
      <c r="AH49" s="66"/>
      <c r="AI49" s="72" t="s">
        <v>215</v>
      </c>
      <c r="AJ49" s="73"/>
      <c r="AK49" s="73"/>
      <c r="AL49" s="73"/>
      <c r="AM49" s="74"/>
      <c r="AN49" s="64" t="s">
        <v>88</v>
      </c>
      <c r="AO49" s="65"/>
      <c r="AP49" s="65"/>
      <c r="AQ49" s="65"/>
      <c r="AR49" s="66"/>
      <c r="AS49" s="64" t="s">
        <v>89</v>
      </c>
      <c r="AT49" s="65"/>
      <c r="AU49" s="65"/>
      <c r="AV49" s="65"/>
      <c r="AW49" s="66"/>
      <c r="AX49" s="64" t="s">
        <v>114</v>
      </c>
      <c r="AY49" s="65"/>
      <c r="AZ49" s="65"/>
      <c r="BA49" s="66"/>
      <c r="BB49" s="72" t="s">
        <v>215</v>
      </c>
      <c r="BC49" s="73"/>
      <c r="BD49" s="73"/>
      <c r="BE49" s="73"/>
      <c r="BF49" s="74"/>
      <c r="BG49" s="64" t="s">
        <v>79</v>
      </c>
      <c r="BH49" s="65"/>
      <c r="BI49" s="65"/>
      <c r="BJ49" s="65"/>
      <c r="BK49" s="66"/>
      <c r="BL49" s="64" t="s">
        <v>80</v>
      </c>
      <c r="BM49" s="65"/>
      <c r="BN49" s="65"/>
      <c r="BO49" s="65"/>
      <c r="BP49" s="66"/>
      <c r="BQ49" s="64" t="s">
        <v>115</v>
      </c>
      <c r="BR49" s="65"/>
      <c r="BS49" s="65"/>
      <c r="BT49" s="66"/>
      <c r="BU49" s="72" t="s">
        <v>215</v>
      </c>
      <c r="BV49" s="73"/>
      <c r="BW49" s="73"/>
      <c r="BX49" s="73"/>
      <c r="BY49" s="74"/>
      <c r="CA49" t="s">
        <v>33</v>
      </c>
    </row>
    <row r="50" spans="1:79" s="137" customFormat="1" ht="12.75" customHeight="1" x14ac:dyDescent="0.2">
      <c r="A50" s="157">
        <v>2111</v>
      </c>
      <c r="B50" s="158"/>
      <c r="C50" s="158"/>
      <c r="D50" s="159"/>
      <c r="E50" s="131" t="s">
        <v>249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3"/>
      <c r="U50" s="161">
        <v>1544612</v>
      </c>
      <c r="V50" s="162"/>
      <c r="W50" s="162"/>
      <c r="X50" s="162"/>
      <c r="Y50" s="163"/>
      <c r="Z50" s="161">
        <v>0</v>
      </c>
      <c r="AA50" s="162"/>
      <c r="AB50" s="162"/>
      <c r="AC50" s="162"/>
      <c r="AD50" s="163"/>
      <c r="AE50" s="161">
        <v>0</v>
      </c>
      <c r="AF50" s="162"/>
      <c r="AG50" s="162"/>
      <c r="AH50" s="163"/>
      <c r="AI50" s="161">
        <f>IF(ISNUMBER(U50),U50,0)+IF(ISNUMBER(Z50),Z50,0)</f>
        <v>1544612</v>
      </c>
      <c r="AJ50" s="162"/>
      <c r="AK50" s="162"/>
      <c r="AL50" s="162"/>
      <c r="AM50" s="163"/>
      <c r="AN50" s="161">
        <v>1847600</v>
      </c>
      <c r="AO50" s="162"/>
      <c r="AP50" s="162"/>
      <c r="AQ50" s="162"/>
      <c r="AR50" s="163"/>
      <c r="AS50" s="161">
        <v>0</v>
      </c>
      <c r="AT50" s="162"/>
      <c r="AU50" s="162"/>
      <c r="AV50" s="162"/>
      <c r="AW50" s="163"/>
      <c r="AX50" s="161">
        <v>0</v>
      </c>
      <c r="AY50" s="162"/>
      <c r="AZ50" s="162"/>
      <c r="BA50" s="163"/>
      <c r="BB50" s="161">
        <f>IF(ISNUMBER(AN50),AN50,0)+IF(ISNUMBER(AS50),AS50,0)</f>
        <v>1847600</v>
      </c>
      <c r="BC50" s="162"/>
      <c r="BD50" s="162"/>
      <c r="BE50" s="162"/>
      <c r="BF50" s="163"/>
      <c r="BG50" s="161">
        <v>2050000</v>
      </c>
      <c r="BH50" s="162"/>
      <c r="BI50" s="162"/>
      <c r="BJ50" s="162"/>
      <c r="BK50" s="163"/>
      <c r="BL50" s="161">
        <v>0</v>
      </c>
      <c r="BM50" s="162"/>
      <c r="BN50" s="162"/>
      <c r="BO50" s="162"/>
      <c r="BP50" s="163"/>
      <c r="BQ50" s="161">
        <v>0</v>
      </c>
      <c r="BR50" s="162"/>
      <c r="BS50" s="162"/>
      <c r="BT50" s="163"/>
      <c r="BU50" s="161">
        <f>IF(ISNUMBER(BG50),BG50,0)+IF(ISNUMBER(BL50),BL50,0)</f>
        <v>2050000</v>
      </c>
      <c r="BV50" s="162"/>
      <c r="BW50" s="162"/>
      <c r="BX50" s="162"/>
      <c r="BY50" s="163"/>
      <c r="CA50" s="137" t="s">
        <v>34</v>
      </c>
    </row>
    <row r="51" spans="1:79" s="137" customFormat="1" ht="12.75" customHeight="1" x14ac:dyDescent="0.2">
      <c r="A51" s="157">
        <v>2120</v>
      </c>
      <c r="B51" s="158"/>
      <c r="C51" s="158"/>
      <c r="D51" s="159"/>
      <c r="E51" s="131" t="s">
        <v>250</v>
      </c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3"/>
      <c r="U51" s="161">
        <v>313740</v>
      </c>
      <c r="V51" s="162"/>
      <c r="W51" s="162"/>
      <c r="X51" s="162"/>
      <c r="Y51" s="163"/>
      <c r="Z51" s="161">
        <v>0</v>
      </c>
      <c r="AA51" s="162"/>
      <c r="AB51" s="162"/>
      <c r="AC51" s="162"/>
      <c r="AD51" s="163"/>
      <c r="AE51" s="161">
        <v>0</v>
      </c>
      <c r="AF51" s="162"/>
      <c r="AG51" s="162"/>
      <c r="AH51" s="163"/>
      <c r="AI51" s="161">
        <f>IF(ISNUMBER(U51),U51,0)+IF(ISNUMBER(Z51),Z51,0)</f>
        <v>313740</v>
      </c>
      <c r="AJ51" s="162"/>
      <c r="AK51" s="162"/>
      <c r="AL51" s="162"/>
      <c r="AM51" s="163"/>
      <c r="AN51" s="161">
        <v>406500</v>
      </c>
      <c r="AO51" s="162"/>
      <c r="AP51" s="162"/>
      <c r="AQ51" s="162"/>
      <c r="AR51" s="163"/>
      <c r="AS51" s="161">
        <v>0</v>
      </c>
      <c r="AT51" s="162"/>
      <c r="AU51" s="162"/>
      <c r="AV51" s="162"/>
      <c r="AW51" s="163"/>
      <c r="AX51" s="161">
        <v>0</v>
      </c>
      <c r="AY51" s="162"/>
      <c r="AZ51" s="162"/>
      <c r="BA51" s="163"/>
      <c r="BB51" s="161">
        <f>IF(ISNUMBER(AN51),AN51,0)+IF(ISNUMBER(AS51),AS51,0)</f>
        <v>406500</v>
      </c>
      <c r="BC51" s="162"/>
      <c r="BD51" s="162"/>
      <c r="BE51" s="162"/>
      <c r="BF51" s="163"/>
      <c r="BG51" s="161">
        <v>451000</v>
      </c>
      <c r="BH51" s="162"/>
      <c r="BI51" s="162"/>
      <c r="BJ51" s="162"/>
      <c r="BK51" s="163"/>
      <c r="BL51" s="161">
        <v>0</v>
      </c>
      <c r="BM51" s="162"/>
      <c r="BN51" s="162"/>
      <c r="BO51" s="162"/>
      <c r="BP51" s="163"/>
      <c r="BQ51" s="161">
        <v>0</v>
      </c>
      <c r="BR51" s="162"/>
      <c r="BS51" s="162"/>
      <c r="BT51" s="163"/>
      <c r="BU51" s="161">
        <f>IF(ISNUMBER(BG51),BG51,0)+IF(ISNUMBER(BL51),BL51,0)</f>
        <v>451000</v>
      </c>
      <c r="BV51" s="162"/>
      <c r="BW51" s="162"/>
      <c r="BX51" s="162"/>
      <c r="BY51" s="163"/>
    </row>
    <row r="52" spans="1:79" s="137" customFormat="1" ht="12.75" customHeight="1" x14ac:dyDescent="0.2">
      <c r="A52" s="157">
        <v>2210</v>
      </c>
      <c r="B52" s="158"/>
      <c r="C52" s="158"/>
      <c r="D52" s="159"/>
      <c r="E52" s="131" t="s">
        <v>251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3"/>
      <c r="U52" s="161">
        <v>98686</v>
      </c>
      <c r="V52" s="162"/>
      <c r="W52" s="162"/>
      <c r="X52" s="162"/>
      <c r="Y52" s="163"/>
      <c r="Z52" s="161">
        <v>0</v>
      </c>
      <c r="AA52" s="162"/>
      <c r="AB52" s="162"/>
      <c r="AC52" s="162"/>
      <c r="AD52" s="163"/>
      <c r="AE52" s="161">
        <v>0</v>
      </c>
      <c r="AF52" s="162"/>
      <c r="AG52" s="162"/>
      <c r="AH52" s="163"/>
      <c r="AI52" s="161">
        <f>IF(ISNUMBER(U52),U52,0)+IF(ISNUMBER(Z52),Z52,0)</f>
        <v>98686</v>
      </c>
      <c r="AJ52" s="162"/>
      <c r="AK52" s="162"/>
      <c r="AL52" s="162"/>
      <c r="AM52" s="163"/>
      <c r="AN52" s="161">
        <v>28000</v>
      </c>
      <c r="AO52" s="162"/>
      <c r="AP52" s="162"/>
      <c r="AQ52" s="162"/>
      <c r="AR52" s="163"/>
      <c r="AS52" s="161">
        <v>0</v>
      </c>
      <c r="AT52" s="162"/>
      <c r="AU52" s="162"/>
      <c r="AV52" s="162"/>
      <c r="AW52" s="163"/>
      <c r="AX52" s="161">
        <v>0</v>
      </c>
      <c r="AY52" s="162"/>
      <c r="AZ52" s="162"/>
      <c r="BA52" s="163"/>
      <c r="BB52" s="161">
        <f>IF(ISNUMBER(AN52),AN52,0)+IF(ISNUMBER(AS52),AS52,0)</f>
        <v>28000</v>
      </c>
      <c r="BC52" s="162"/>
      <c r="BD52" s="162"/>
      <c r="BE52" s="162"/>
      <c r="BF52" s="163"/>
      <c r="BG52" s="161">
        <v>35000</v>
      </c>
      <c r="BH52" s="162"/>
      <c r="BI52" s="162"/>
      <c r="BJ52" s="162"/>
      <c r="BK52" s="163"/>
      <c r="BL52" s="161">
        <v>0</v>
      </c>
      <c r="BM52" s="162"/>
      <c r="BN52" s="162"/>
      <c r="BO52" s="162"/>
      <c r="BP52" s="163"/>
      <c r="BQ52" s="161">
        <v>0</v>
      </c>
      <c r="BR52" s="162"/>
      <c r="BS52" s="162"/>
      <c r="BT52" s="163"/>
      <c r="BU52" s="161">
        <f>IF(ISNUMBER(BG52),BG52,0)+IF(ISNUMBER(BL52),BL52,0)</f>
        <v>35000</v>
      </c>
      <c r="BV52" s="162"/>
      <c r="BW52" s="162"/>
      <c r="BX52" s="162"/>
      <c r="BY52" s="163"/>
    </row>
    <row r="53" spans="1:79" s="137" customFormat="1" ht="12.75" customHeight="1" x14ac:dyDescent="0.2">
      <c r="A53" s="157">
        <v>2240</v>
      </c>
      <c r="B53" s="158"/>
      <c r="C53" s="158"/>
      <c r="D53" s="159"/>
      <c r="E53" s="131" t="s">
        <v>252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3"/>
      <c r="U53" s="161">
        <v>19386</v>
      </c>
      <c r="V53" s="162"/>
      <c r="W53" s="162"/>
      <c r="X53" s="162"/>
      <c r="Y53" s="163"/>
      <c r="Z53" s="161">
        <v>0</v>
      </c>
      <c r="AA53" s="162"/>
      <c r="AB53" s="162"/>
      <c r="AC53" s="162"/>
      <c r="AD53" s="163"/>
      <c r="AE53" s="161">
        <v>0</v>
      </c>
      <c r="AF53" s="162"/>
      <c r="AG53" s="162"/>
      <c r="AH53" s="163"/>
      <c r="AI53" s="161">
        <f>IF(ISNUMBER(U53),U53,0)+IF(ISNUMBER(Z53),Z53,0)</f>
        <v>19386</v>
      </c>
      <c r="AJ53" s="162"/>
      <c r="AK53" s="162"/>
      <c r="AL53" s="162"/>
      <c r="AM53" s="163"/>
      <c r="AN53" s="161">
        <v>47000</v>
      </c>
      <c r="AO53" s="162"/>
      <c r="AP53" s="162"/>
      <c r="AQ53" s="162"/>
      <c r="AR53" s="163"/>
      <c r="AS53" s="161">
        <v>0</v>
      </c>
      <c r="AT53" s="162"/>
      <c r="AU53" s="162"/>
      <c r="AV53" s="162"/>
      <c r="AW53" s="163"/>
      <c r="AX53" s="161">
        <v>0</v>
      </c>
      <c r="AY53" s="162"/>
      <c r="AZ53" s="162"/>
      <c r="BA53" s="163"/>
      <c r="BB53" s="161">
        <f>IF(ISNUMBER(AN53),AN53,0)+IF(ISNUMBER(AS53),AS53,0)</f>
        <v>47000</v>
      </c>
      <c r="BC53" s="162"/>
      <c r="BD53" s="162"/>
      <c r="BE53" s="162"/>
      <c r="BF53" s="163"/>
      <c r="BG53" s="161">
        <v>40000</v>
      </c>
      <c r="BH53" s="162"/>
      <c r="BI53" s="162"/>
      <c r="BJ53" s="162"/>
      <c r="BK53" s="163"/>
      <c r="BL53" s="161">
        <v>0</v>
      </c>
      <c r="BM53" s="162"/>
      <c r="BN53" s="162"/>
      <c r="BO53" s="162"/>
      <c r="BP53" s="163"/>
      <c r="BQ53" s="161">
        <v>0</v>
      </c>
      <c r="BR53" s="162"/>
      <c r="BS53" s="162"/>
      <c r="BT53" s="163"/>
      <c r="BU53" s="161">
        <f>IF(ISNUMBER(BG53),BG53,0)+IF(ISNUMBER(BL53),BL53,0)</f>
        <v>40000</v>
      </c>
      <c r="BV53" s="162"/>
      <c r="BW53" s="162"/>
      <c r="BX53" s="162"/>
      <c r="BY53" s="163"/>
    </row>
    <row r="54" spans="1:79" s="137" customFormat="1" ht="12.75" customHeight="1" x14ac:dyDescent="0.2">
      <c r="A54" s="157">
        <v>2273</v>
      </c>
      <c r="B54" s="158"/>
      <c r="C54" s="158"/>
      <c r="D54" s="159"/>
      <c r="E54" s="131" t="s">
        <v>253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3"/>
      <c r="U54" s="161">
        <v>1548</v>
      </c>
      <c r="V54" s="162"/>
      <c r="W54" s="162"/>
      <c r="X54" s="162"/>
      <c r="Y54" s="163"/>
      <c r="Z54" s="161">
        <v>0</v>
      </c>
      <c r="AA54" s="162"/>
      <c r="AB54" s="162"/>
      <c r="AC54" s="162"/>
      <c r="AD54" s="163"/>
      <c r="AE54" s="161">
        <v>0</v>
      </c>
      <c r="AF54" s="162"/>
      <c r="AG54" s="162"/>
      <c r="AH54" s="163"/>
      <c r="AI54" s="161">
        <f>IF(ISNUMBER(U54),U54,0)+IF(ISNUMBER(Z54),Z54,0)</f>
        <v>1548</v>
      </c>
      <c r="AJ54" s="162"/>
      <c r="AK54" s="162"/>
      <c r="AL54" s="162"/>
      <c r="AM54" s="163"/>
      <c r="AN54" s="161">
        <v>0</v>
      </c>
      <c r="AO54" s="162"/>
      <c r="AP54" s="162"/>
      <c r="AQ54" s="162"/>
      <c r="AR54" s="163"/>
      <c r="AS54" s="161">
        <v>0</v>
      </c>
      <c r="AT54" s="162"/>
      <c r="AU54" s="162"/>
      <c r="AV54" s="162"/>
      <c r="AW54" s="163"/>
      <c r="AX54" s="161">
        <v>0</v>
      </c>
      <c r="AY54" s="162"/>
      <c r="AZ54" s="162"/>
      <c r="BA54" s="163"/>
      <c r="BB54" s="161">
        <f>IF(ISNUMBER(AN54),AN54,0)+IF(ISNUMBER(AS54),AS54,0)</f>
        <v>0</v>
      </c>
      <c r="BC54" s="162"/>
      <c r="BD54" s="162"/>
      <c r="BE54" s="162"/>
      <c r="BF54" s="163"/>
      <c r="BG54" s="161">
        <v>0</v>
      </c>
      <c r="BH54" s="162"/>
      <c r="BI54" s="162"/>
      <c r="BJ54" s="162"/>
      <c r="BK54" s="163"/>
      <c r="BL54" s="161">
        <v>0</v>
      </c>
      <c r="BM54" s="162"/>
      <c r="BN54" s="162"/>
      <c r="BO54" s="162"/>
      <c r="BP54" s="163"/>
      <c r="BQ54" s="161">
        <v>0</v>
      </c>
      <c r="BR54" s="162"/>
      <c r="BS54" s="162"/>
      <c r="BT54" s="163"/>
      <c r="BU54" s="161">
        <f>IF(ISNUMBER(BG54),BG54,0)+IF(ISNUMBER(BL54),BL54,0)</f>
        <v>0</v>
      </c>
      <c r="BV54" s="162"/>
      <c r="BW54" s="162"/>
      <c r="BX54" s="162"/>
      <c r="BY54" s="163"/>
    </row>
    <row r="55" spans="1:79" s="137" customFormat="1" ht="12.75" customHeight="1" x14ac:dyDescent="0.2">
      <c r="A55" s="157">
        <v>2274</v>
      </c>
      <c r="B55" s="158"/>
      <c r="C55" s="158"/>
      <c r="D55" s="159"/>
      <c r="E55" s="131" t="s">
        <v>254</v>
      </c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161">
        <v>5943</v>
      </c>
      <c r="V55" s="162"/>
      <c r="W55" s="162"/>
      <c r="X55" s="162"/>
      <c r="Y55" s="163"/>
      <c r="Z55" s="161">
        <v>0</v>
      </c>
      <c r="AA55" s="162"/>
      <c r="AB55" s="162"/>
      <c r="AC55" s="162"/>
      <c r="AD55" s="163"/>
      <c r="AE55" s="161">
        <v>0</v>
      </c>
      <c r="AF55" s="162"/>
      <c r="AG55" s="162"/>
      <c r="AH55" s="163"/>
      <c r="AI55" s="161">
        <f>IF(ISNUMBER(U55),U55,0)+IF(ISNUMBER(Z55),Z55,0)</f>
        <v>5943</v>
      </c>
      <c r="AJ55" s="162"/>
      <c r="AK55" s="162"/>
      <c r="AL55" s="162"/>
      <c r="AM55" s="163"/>
      <c r="AN55" s="161">
        <v>0</v>
      </c>
      <c r="AO55" s="162"/>
      <c r="AP55" s="162"/>
      <c r="AQ55" s="162"/>
      <c r="AR55" s="163"/>
      <c r="AS55" s="161">
        <v>0</v>
      </c>
      <c r="AT55" s="162"/>
      <c r="AU55" s="162"/>
      <c r="AV55" s="162"/>
      <c r="AW55" s="163"/>
      <c r="AX55" s="161">
        <v>0</v>
      </c>
      <c r="AY55" s="162"/>
      <c r="AZ55" s="162"/>
      <c r="BA55" s="163"/>
      <c r="BB55" s="161">
        <f>IF(ISNUMBER(AN55),AN55,0)+IF(ISNUMBER(AS55),AS55,0)</f>
        <v>0</v>
      </c>
      <c r="BC55" s="162"/>
      <c r="BD55" s="162"/>
      <c r="BE55" s="162"/>
      <c r="BF55" s="163"/>
      <c r="BG55" s="161">
        <v>0</v>
      </c>
      <c r="BH55" s="162"/>
      <c r="BI55" s="162"/>
      <c r="BJ55" s="162"/>
      <c r="BK55" s="163"/>
      <c r="BL55" s="161">
        <v>0</v>
      </c>
      <c r="BM55" s="162"/>
      <c r="BN55" s="162"/>
      <c r="BO55" s="162"/>
      <c r="BP55" s="163"/>
      <c r="BQ55" s="161">
        <v>0</v>
      </c>
      <c r="BR55" s="162"/>
      <c r="BS55" s="162"/>
      <c r="BT55" s="163"/>
      <c r="BU55" s="161">
        <f>IF(ISNUMBER(BG55),BG55,0)+IF(ISNUMBER(BL55),BL55,0)</f>
        <v>0</v>
      </c>
      <c r="BV55" s="162"/>
      <c r="BW55" s="162"/>
      <c r="BX55" s="162"/>
      <c r="BY55" s="163"/>
    </row>
    <row r="56" spans="1:79" s="137" customFormat="1" ht="25.5" customHeight="1" x14ac:dyDescent="0.2">
      <c r="A56" s="157">
        <v>2275</v>
      </c>
      <c r="B56" s="158"/>
      <c r="C56" s="158"/>
      <c r="D56" s="159"/>
      <c r="E56" s="131" t="s">
        <v>255</v>
      </c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3"/>
      <c r="U56" s="161">
        <v>4256</v>
      </c>
      <c r="V56" s="162"/>
      <c r="W56" s="162"/>
      <c r="X56" s="162"/>
      <c r="Y56" s="163"/>
      <c r="Z56" s="161">
        <v>0</v>
      </c>
      <c r="AA56" s="162"/>
      <c r="AB56" s="162"/>
      <c r="AC56" s="162"/>
      <c r="AD56" s="163"/>
      <c r="AE56" s="161">
        <v>0</v>
      </c>
      <c r="AF56" s="162"/>
      <c r="AG56" s="162"/>
      <c r="AH56" s="163"/>
      <c r="AI56" s="161">
        <f>IF(ISNUMBER(U56),U56,0)+IF(ISNUMBER(Z56),Z56,0)</f>
        <v>4256</v>
      </c>
      <c r="AJ56" s="162"/>
      <c r="AK56" s="162"/>
      <c r="AL56" s="162"/>
      <c r="AM56" s="163"/>
      <c r="AN56" s="161">
        <v>0</v>
      </c>
      <c r="AO56" s="162"/>
      <c r="AP56" s="162"/>
      <c r="AQ56" s="162"/>
      <c r="AR56" s="163"/>
      <c r="AS56" s="161">
        <v>0</v>
      </c>
      <c r="AT56" s="162"/>
      <c r="AU56" s="162"/>
      <c r="AV56" s="162"/>
      <c r="AW56" s="163"/>
      <c r="AX56" s="161">
        <v>0</v>
      </c>
      <c r="AY56" s="162"/>
      <c r="AZ56" s="162"/>
      <c r="BA56" s="163"/>
      <c r="BB56" s="161">
        <f>IF(ISNUMBER(AN56),AN56,0)+IF(ISNUMBER(AS56),AS56,0)</f>
        <v>0</v>
      </c>
      <c r="BC56" s="162"/>
      <c r="BD56" s="162"/>
      <c r="BE56" s="162"/>
      <c r="BF56" s="163"/>
      <c r="BG56" s="161">
        <v>0</v>
      </c>
      <c r="BH56" s="162"/>
      <c r="BI56" s="162"/>
      <c r="BJ56" s="162"/>
      <c r="BK56" s="163"/>
      <c r="BL56" s="161">
        <v>0</v>
      </c>
      <c r="BM56" s="162"/>
      <c r="BN56" s="162"/>
      <c r="BO56" s="162"/>
      <c r="BP56" s="163"/>
      <c r="BQ56" s="161">
        <v>0</v>
      </c>
      <c r="BR56" s="162"/>
      <c r="BS56" s="162"/>
      <c r="BT56" s="163"/>
      <c r="BU56" s="161">
        <f>IF(ISNUMBER(BG56),BG56,0)+IF(ISNUMBER(BL56),BL56,0)</f>
        <v>0</v>
      </c>
      <c r="BV56" s="162"/>
      <c r="BW56" s="162"/>
      <c r="BX56" s="162"/>
      <c r="BY56" s="163"/>
    </row>
    <row r="57" spans="1:79" s="9" customFormat="1" ht="12.75" customHeight="1" x14ac:dyDescent="0.2">
      <c r="A57" s="126"/>
      <c r="B57" s="127"/>
      <c r="C57" s="127"/>
      <c r="D57" s="129"/>
      <c r="E57" s="138" t="s">
        <v>179</v>
      </c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40"/>
      <c r="U57" s="165">
        <v>1988171</v>
      </c>
      <c r="V57" s="166"/>
      <c r="W57" s="166"/>
      <c r="X57" s="166"/>
      <c r="Y57" s="167"/>
      <c r="Z57" s="165">
        <v>0</v>
      </c>
      <c r="AA57" s="166"/>
      <c r="AB57" s="166"/>
      <c r="AC57" s="166"/>
      <c r="AD57" s="167"/>
      <c r="AE57" s="165">
        <v>0</v>
      </c>
      <c r="AF57" s="166"/>
      <c r="AG57" s="166"/>
      <c r="AH57" s="167"/>
      <c r="AI57" s="165">
        <f>IF(ISNUMBER(U57),U57,0)+IF(ISNUMBER(Z57),Z57,0)</f>
        <v>1988171</v>
      </c>
      <c r="AJ57" s="166"/>
      <c r="AK57" s="166"/>
      <c r="AL57" s="166"/>
      <c r="AM57" s="167"/>
      <c r="AN57" s="165">
        <v>2329100</v>
      </c>
      <c r="AO57" s="166"/>
      <c r="AP57" s="166"/>
      <c r="AQ57" s="166"/>
      <c r="AR57" s="167"/>
      <c r="AS57" s="165">
        <v>0</v>
      </c>
      <c r="AT57" s="166"/>
      <c r="AU57" s="166"/>
      <c r="AV57" s="166"/>
      <c r="AW57" s="167"/>
      <c r="AX57" s="165">
        <v>0</v>
      </c>
      <c r="AY57" s="166"/>
      <c r="AZ57" s="166"/>
      <c r="BA57" s="167"/>
      <c r="BB57" s="165">
        <f>IF(ISNUMBER(AN57),AN57,0)+IF(ISNUMBER(AS57),AS57,0)</f>
        <v>2329100</v>
      </c>
      <c r="BC57" s="166"/>
      <c r="BD57" s="166"/>
      <c r="BE57" s="166"/>
      <c r="BF57" s="167"/>
      <c r="BG57" s="165">
        <v>2576000</v>
      </c>
      <c r="BH57" s="166"/>
      <c r="BI57" s="166"/>
      <c r="BJ57" s="166"/>
      <c r="BK57" s="167"/>
      <c r="BL57" s="165">
        <v>0</v>
      </c>
      <c r="BM57" s="166"/>
      <c r="BN57" s="166"/>
      <c r="BO57" s="166"/>
      <c r="BP57" s="167"/>
      <c r="BQ57" s="165">
        <v>0</v>
      </c>
      <c r="BR57" s="166"/>
      <c r="BS57" s="166"/>
      <c r="BT57" s="167"/>
      <c r="BU57" s="165">
        <f>IF(ISNUMBER(BG57),BG57,0)+IF(ISNUMBER(BL57),BL57,0)</f>
        <v>2576000</v>
      </c>
      <c r="BV57" s="166"/>
      <c r="BW57" s="166"/>
      <c r="BX57" s="166"/>
      <c r="BY57" s="167"/>
    </row>
    <row r="59" spans="1:79" ht="14.25" customHeight="1" x14ac:dyDescent="0.2">
      <c r="A59" s="48" t="s">
        <v>311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</row>
    <row r="60" spans="1:79" ht="15" customHeight="1" x14ac:dyDescent="0.2">
      <c r="A60" s="69" t="s">
        <v>238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</row>
    <row r="61" spans="1:79" ht="23.1" customHeight="1" x14ac:dyDescent="0.2">
      <c r="A61" s="87" t="s">
        <v>150</v>
      </c>
      <c r="B61" s="88"/>
      <c r="C61" s="88"/>
      <c r="D61" s="88"/>
      <c r="E61" s="89"/>
      <c r="F61" s="46" t="s">
        <v>20</v>
      </c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61" t="s">
        <v>239</v>
      </c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3"/>
      <c r="AN61" s="61" t="s">
        <v>240</v>
      </c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3"/>
      <c r="BG61" s="61" t="s">
        <v>241</v>
      </c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3"/>
    </row>
    <row r="62" spans="1:79" ht="51.75" customHeight="1" x14ac:dyDescent="0.2">
      <c r="A62" s="90"/>
      <c r="B62" s="91"/>
      <c r="C62" s="91"/>
      <c r="D62" s="91"/>
      <c r="E62" s="92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61" t="s">
        <v>5</v>
      </c>
      <c r="V62" s="62"/>
      <c r="W62" s="62"/>
      <c r="X62" s="62"/>
      <c r="Y62" s="63"/>
      <c r="Z62" s="61" t="s">
        <v>4</v>
      </c>
      <c r="AA62" s="62"/>
      <c r="AB62" s="62"/>
      <c r="AC62" s="62"/>
      <c r="AD62" s="63"/>
      <c r="AE62" s="82" t="s">
        <v>147</v>
      </c>
      <c r="AF62" s="83"/>
      <c r="AG62" s="83"/>
      <c r="AH62" s="84"/>
      <c r="AI62" s="61" t="s">
        <v>6</v>
      </c>
      <c r="AJ62" s="62"/>
      <c r="AK62" s="62"/>
      <c r="AL62" s="62"/>
      <c r="AM62" s="63"/>
      <c r="AN62" s="61" t="s">
        <v>5</v>
      </c>
      <c r="AO62" s="62"/>
      <c r="AP62" s="62"/>
      <c r="AQ62" s="62"/>
      <c r="AR62" s="63"/>
      <c r="AS62" s="61" t="s">
        <v>4</v>
      </c>
      <c r="AT62" s="62"/>
      <c r="AU62" s="62"/>
      <c r="AV62" s="62"/>
      <c r="AW62" s="63"/>
      <c r="AX62" s="82" t="s">
        <v>147</v>
      </c>
      <c r="AY62" s="83"/>
      <c r="AZ62" s="83"/>
      <c r="BA62" s="84"/>
      <c r="BB62" s="61" t="s">
        <v>118</v>
      </c>
      <c r="BC62" s="62"/>
      <c r="BD62" s="62"/>
      <c r="BE62" s="62"/>
      <c r="BF62" s="63"/>
      <c r="BG62" s="61" t="s">
        <v>5</v>
      </c>
      <c r="BH62" s="62"/>
      <c r="BI62" s="62"/>
      <c r="BJ62" s="62"/>
      <c r="BK62" s="63"/>
      <c r="BL62" s="61" t="s">
        <v>4</v>
      </c>
      <c r="BM62" s="62"/>
      <c r="BN62" s="62"/>
      <c r="BO62" s="62"/>
      <c r="BP62" s="63"/>
      <c r="BQ62" s="82" t="s">
        <v>147</v>
      </c>
      <c r="BR62" s="83"/>
      <c r="BS62" s="83"/>
      <c r="BT62" s="84"/>
      <c r="BU62" s="46" t="s">
        <v>119</v>
      </c>
      <c r="BV62" s="46"/>
      <c r="BW62" s="46"/>
      <c r="BX62" s="46"/>
      <c r="BY62" s="46"/>
    </row>
    <row r="63" spans="1:79" ht="15" customHeight="1" x14ac:dyDescent="0.2">
      <c r="A63" s="61">
        <v>1</v>
      </c>
      <c r="B63" s="62"/>
      <c r="C63" s="62"/>
      <c r="D63" s="62"/>
      <c r="E63" s="63"/>
      <c r="F63" s="61">
        <v>2</v>
      </c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3"/>
      <c r="U63" s="61">
        <v>3</v>
      </c>
      <c r="V63" s="62"/>
      <c r="W63" s="62"/>
      <c r="X63" s="62"/>
      <c r="Y63" s="63"/>
      <c r="Z63" s="61">
        <v>4</v>
      </c>
      <c r="AA63" s="62"/>
      <c r="AB63" s="62"/>
      <c r="AC63" s="62"/>
      <c r="AD63" s="63"/>
      <c r="AE63" s="61">
        <v>5</v>
      </c>
      <c r="AF63" s="62"/>
      <c r="AG63" s="62"/>
      <c r="AH63" s="63"/>
      <c r="AI63" s="61">
        <v>6</v>
      </c>
      <c r="AJ63" s="62"/>
      <c r="AK63" s="62"/>
      <c r="AL63" s="62"/>
      <c r="AM63" s="63"/>
      <c r="AN63" s="61">
        <v>7</v>
      </c>
      <c r="AO63" s="62"/>
      <c r="AP63" s="62"/>
      <c r="AQ63" s="62"/>
      <c r="AR63" s="63"/>
      <c r="AS63" s="61">
        <v>8</v>
      </c>
      <c r="AT63" s="62"/>
      <c r="AU63" s="62"/>
      <c r="AV63" s="62"/>
      <c r="AW63" s="63"/>
      <c r="AX63" s="61">
        <v>9</v>
      </c>
      <c r="AY63" s="62"/>
      <c r="AZ63" s="62"/>
      <c r="BA63" s="63"/>
      <c r="BB63" s="61">
        <v>10</v>
      </c>
      <c r="BC63" s="62"/>
      <c r="BD63" s="62"/>
      <c r="BE63" s="62"/>
      <c r="BF63" s="63"/>
      <c r="BG63" s="61">
        <v>11</v>
      </c>
      <c r="BH63" s="62"/>
      <c r="BI63" s="62"/>
      <c r="BJ63" s="62"/>
      <c r="BK63" s="63"/>
      <c r="BL63" s="61">
        <v>12</v>
      </c>
      <c r="BM63" s="62"/>
      <c r="BN63" s="62"/>
      <c r="BO63" s="62"/>
      <c r="BP63" s="63"/>
      <c r="BQ63" s="61">
        <v>13</v>
      </c>
      <c r="BR63" s="62"/>
      <c r="BS63" s="62"/>
      <c r="BT63" s="63"/>
      <c r="BU63" s="46">
        <v>14</v>
      </c>
      <c r="BV63" s="46"/>
      <c r="BW63" s="46"/>
      <c r="BX63" s="46"/>
      <c r="BY63" s="46"/>
    </row>
    <row r="64" spans="1:79" s="2" customFormat="1" ht="13.5" hidden="1" customHeight="1" x14ac:dyDescent="0.2">
      <c r="A64" s="64" t="s">
        <v>85</v>
      </c>
      <c r="B64" s="65"/>
      <c r="C64" s="65"/>
      <c r="D64" s="65"/>
      <c r="E64" s="66"/>
      <c r="F64" s="64" t="s">
        <v>78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6"/>
      <c r="U64" s="64" t="s">
        <v>86</v>
      </c>
      <c r="V64" s="65"/>
      <c r="W64" s="65"/>
      <c r="X64" s="65"/>
      <c r="Y64" s="66"/>
      <c r="Z64" s="64" t="s">
        <v>87</v>
      </c>
      <c r="AA64" s="65"/>
      <c r="AB64" s="65"/>
      <c r="AC64" s="65"/>
      <c r="AD64" s="66"/>
      <c r="AE64" s="64" t="s">
        <v>113</v>
      </c>
      <c r="AF64" s="65"/>
      <c r="AG64" s="65"/>
      <c r="AH64" s="66"/>
      <c r="AI64" s="72" t="s">
        <v>215</v>
      </c>
      <c r="AJ64" s="73"/>
      <c r="AK64" s="73"/>
      <c r="AL64" s="73"/>
      <c r="AM64" s="74"/>
      <c r="AN64" s="64" t="s">
        <v>88</v>
      </c>
      <c r="AO64" s="65"/>
      <c r="AP64" s="65"/>
      <c r="AQ64" s="65"/>
      <c r="AR64" s="66"/>
      <c r="AS64" s="64" t="s">
        <v>89</v>
      </c>
      <c r="AT64" s="65"/>
      <c r="AU64" s="65"/>
      <c r="AV64" s="65"/>
      <c r="AW64" s="66"/>
      <c r="AX64" s="64" t="s">
        <v>114</v>
      </c>
      <c r="AY64" s="65"/>
      <c r="AZ64" s="65"/>
      <c r="BA64" s="66"/>
      <c r="BB64" s="72" t="s">
        <v>215</v>
      </c>
      <c r="BC64" s="73"/>
      <c r="BD64" s="73"/>
      <c r="BE64" s="73"/>
      <c r="BF64" s="74"/>
      <c r="BG64" s="64" t="s">
        <v>79</v>
      </c>
      <c r="BH64" s="65"/>
      <c r="BI64" s="65"/>
      <c r="BJ64" s="65"/>
      <c r="BK64" s="66"/>
      <c r="BL64" s="64" t="s">
        <v>80</v>
      </c>
      <c r="BM64" s="65"/>
      <c r="BN64" s="65"/>
      <c r="BO64" s="65"/>
      <c r="BP64" s="66"/>
      <c r="BQ64" s="64" t="s">
        <v>115</v>
      </c>
      <c r="BR64" s="65"/>
      <c r="BS64" s="65"/>
      <c r="BT64" s="66"/>
      <c r="BU64" s="75" t="s">
        <v>215</v>
      </c>
      <c r="BV64" s="75"/>
      <c r="BW64" s="75"/>
      <c r="BX64" s="75"/>
      <c r="BY64" s="75"/>
      <c r="CA64" t="s">
        <v>35</v>
      </c>
    </row>
    <row r="65" spans="1:79" s="9" customFormat="1" ht="12.75" customHeight="1" x14ac:dyDescent="0.2">
      <c r="A65" s="126"/>
      <c r="B65" s="127"/>
      <c r="C65" s="127"/>
      <c r="D65" s="127"/>
      <c r="E65" s="129"/>
      <c r="F65" s="126" t="s">
        <v>179</v>
      </c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9"/>
      <c r="U65" s="165"/>
      <c r="V65" s="166"/>
      <c r="W65" s="166"/>
      <c r="X65" s="166"/>
      <c r="Y65" s="167"/>
      <c r="Z65" s="165"/>
      <c r="AA65" s="166"/>
      <c r="AB65" s="166"/>
      <c r="AC65" s="166"/>
      <c r="AD65" s="167"/>
      <c r="AE65" s="165"/>
      <c r="AF65" s="166"/>
      <c r="AG65" s="166"/>
      <c r="AH65" s="167"/>
      <c r="AI65" s="165">
        <f>IF(ISNUMBER(U65),U65,0)+IF(ISNUMBER(Z65),Z65,0)</f>
        <v>0</v>
      </c>
      <c r="AJ65" s="166"/>
      <c r="AK65" s="166"/>
      <c r="AL65" s="166"/>
      <c r="AM65" s="167"/>
      <c r="AN65" s="165"/>
      <c r="AO65" s="166"/>
      <c r="AP65" s="166"/>
      <c r="AQ65" s="166"/>
      <c r="AR65" s="167"/>
      <c r="AS65" s="165"/>
      <c r="AT65" s="166"/>
      <c r="AU65" s="166"/>
      <c r="AV65" s="166"/>
      <c r="AW65" s="167"/>
      <c r="AX65" s="165"/>
      <c r="AY65" s="166"/>
      <c r="AZ65" s="166"/>
      <c r="BA65" s="167"/>
      <c r="BB65" s="165">
        <f>IF(ISNUMBER(AN65),AN65,0)+IF(ISNUMBER(AS65),AS65,0)</f>
        <v>0</v>
      </c>
      <c r="BC65" s="166"/>
      <c r="BD65" s="166"/>
      <c r="BE65" s="166"/>
      <c r="BF65" s="167"/>
      <c r="BG65" s="165"/>
      <c r="BH65" s="166"/>
      <c r="BI65" s="166"/>
      <c r="BJ65" s="166"/>
      <c r="BK65" s="167"/>
      <c r="BL65" s="165"/>
      <c r="BM65" s="166"/>
      <c r="BN65" s="166"/>
      <c r="BO65" s="166"/>
      <c r="BP65" s="167"/>
      <c r="BQ65" s="165"/>
      <c r="BR65" s="166"/>
      <c r="BS65" s="166"/>
      <c r="BT65" s="167"/>
      <c r="BU65" s="165">
        <f>IF(ISNUMBER(BG65),BG65,0)+IF(ISNUMBER(BL65),BL65,0)</f>
        <v>0</v>
      </c>
      <c r="BV65" s="166"/>
      <c r="BW65" s="166"/>
      <c r="BX65" s="166"/>
      <c r="BY65" s="167"/>
      <c r="CA65" s="9" t="s">
        <v>36</v>
      </c>
    </row>
    <row r="67" spans="1:79" ht="14.25" customHeight="1" x14ac:dyDescent="0.2">
      <c r="A67" s="48" t="s">
        <v>323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</row>
    <row r="68" spans="1:79" ht="15" customHeight="1" x14ac:dyDescent="0.2">
      <c r="A68" s="69" t="s">
        <v>238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</row>
    <row r="69" spans="1:79" ht="23.1" customHeight="1" x14ac:dyDescent="0.2">
      <c r="A69" s="87" t="s">
        <v>149</v>
      </c>
      <c r="B69" s="88"/>
      <c r="C69" s="88"/>
      <c r="D69" s="89"/>
      <c r="E69" s="76" t="s">
        <v>20</v>
      </c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8"/>
      <c r="X69" s="61" t="s">
        <v>242</v>
      </c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3"/>
      <c r="AR69" s="46" t="s">
        <v>244</v>
      </c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</row>
    <row r="70" spans="1:79" ht="48.75" customHeight="1" x14ac:dyDescent="0.2">
      <c r="A70" s="90"/>
      <c r="B70" s="91"/>
      <c r="C70" s="91"/>
      <c r="D70" s="92"/>
      <c r="E70" s="79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1"/>
      <c r="X70" s="76" t="s">
        <v>5</v>
      </c>
      <c r="Y70" s="77"/>
      <c r="Z70" s="77"/>
      <c r="AA70" s="77"/>
      <c r="AB70" s="78"/>
      <c r="AC70" s="76" t="s">
        <v>4</v>
      </c>
      <c r="AD70" s="77"/>
      <c r="AE70" s="77"/>
      <c r="AF70" s="77"/>
      <c r="AG70" s="78"/>
      <c r="AH70" s="82" t="s">
        <v>147</v>
      </c>
      <c r="AI70" s="83"/>
      <c r="AJ70" s="83"/>
      <c r="AK70" s="83"/>
      <c r="AL70" s="84"/>
      <c r="AM70" s="61" t="s">
        <v>6</v>
      </c>
      <c r="AN70" s="62"/>
      <c r="AO70" s="62"/>
      <c r="AP70" s="62"/>
      <c r="AQ70" s="63"/>
      <c r="AR70" s="61" t="s">
        <v>5</v>
      </c>
      <c r="AS70" s="62"/>
      <c r="AT70" s="62"/>
      <c r="AU70" s="62"/>
      <c r="AV70" s="63"/>
      <c r="AW70" s="61" t="s">
        <v>4</v>
      </c>
      <c r="AX70" s="62"/>
      <c r="AY70" s="62"/>
      <c r="AZ70" s="62"/>
      <c r="BA70" s="63"/>
      <c r="BB70" s="82" t="s">
        <v>147</v>
      </c>
      <c r="BC70" s="83"/>
      <c r="BD70" s="83"/>
      <c r="BE70" s="83"/>
      <c r="BF70" s="84"/>
      <c r="BG70" s="61" t="s">
        <v>118</v>
      </c>
      <c r="BH70" s="62"/>
      <c r="BI70" s="62"/>
      <c r="BJ70" s="62"/>
      <c r="BK70" s="63"/>
    </row>
    <row r="71" spans="1:79" ht="12.75" customHeight="1" x14ac:dyDescent="0.2">
      <c r="A71" s="61">
        <v>1</v>
      </c>
      <c r="B71" s="62"/>
      <c r="C71" s="62"/>
      <c r="D71" s="63"/>
      <c r="E71" s="61">
        <v>2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61">
        <v>3</v>
      </c>
      <c r="Y71" s="62"/>
      <c r="Z71" s="62"/>
      <c r="AA71" s="62"/>
      <c r="AB71" s="63"/>
      <c r="AC71" s="61">
        <v>4</v>
      </c>
      <c r="AD71" s="62"/>
      <c r="AE71" s="62"/>
      <c r="AF71" s="62"/>
      <c r="AG71" s="63"/>
      <c r="AH71" s="61">
        <v>5</v>
      </c>
      <c r="AI71" s="62"/>
      <c r="AJ71" s="62"/>
      <c r="AK71" s="62"/>
      <c r="AL71" s="63"/>
      <c r="AM71" s="61">
        <v>6</v>
      </c>
      <c r="AN71" s="62"/>
      <c r="AO71" s="62"/>
      <c r="AP71" s="62"/>
      <c r="AQ71" s="63"/>
      <c r="AR71" s="61">
        <v>7</v>
      </c>
      <c r="AS71" s="62"/>
      <c r="AT71" s="62"/>
      <c r="AU71" s="62"/>
      <c r="AV71" s="63"/>
      <c r="AW71" s="61">
        <v>8</v>
      </c>
      <c r="AX71" s="62"/>
      <c r="AY71" s="62"/>
      <c r="AZ71" s="62"/>
      <c r="BA71" s="63"/>
      <c r="BB71" s="61">
        <v>9</v>
      </c>
      <c r="BC71" s="62"/>
      <c r="BD71" s="62"/>
      <c r="BE71" s="62"/>
      <c r="BF71" s="63"/>
      <c r="BG71" s="61">
        <v>10</v>
      </c>
      <c r="BH71" s="62"/>
      <c r="BI71" s="62"/>
      <c r="BJ71" s="62"/>
      <c r="BK71" s="63"/>
    </row>
    <row r="72" spans="1:79" s="2" customFormat="1" ht="12.75" hidden="1" customHeight="1" x14ac:dyDescent="0.2">
      <c r="A72" s="64" t="s">
        <v>85</v>
      </c>
      <c r="B72" s="65"/>
      <c r="C72" s="65"/>
      <c r="D72" s="66"/>
      <c r="E72" s="64" t="s">
        <v>78</v>
      </c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6"/>
      <c r="X72" s="94" t="s">
        <v>81</v>
      </c>
      <c r="Y72" s="95"/>
      <c r="Z72" s="95"/>
      <c r="AA72" s="95"/>
      <c r="AB72" s="96"/>
      <c r="AC72" s="94" t="s">
        <v>82</v>
      </c>
      <c r="AD72" s="95"/>
      <c r="AE72" s="95"/>
      <c r="AF72" s="95"/>
      <c r="AG72" s="96"/>
      <c r="AH72" s="64" t="s">
        <v>116</v>
      </c>
      <c r="AI72" s="65"/>
      <c r="AJ72" s="65"/>
      <c r="AK72" s="65"/>
      <c r="AL72" s="66"/>
      <c r="AM72" s="72" t="s">
        <v>216</v>
      </c>
      <c r="AN72" s="73"/>
      <c r="AO72" s="73"/>
      <c r="AP72" s="73"/>
      <c r="AQ72" s="74"/>
      <c r="AR72" s="64" t="s">
        <v>83</v>
      </c>
      <c r="AS72" s="65"/>
      <c r="AT72" s="65"/>
      <c r="AU72" s="65"/>
      <c r="AV72" s="66"/>
      <c r="AW72" s="64" t="s">
        <v>84</v>
      </c>
      <c r="AX72" s="65"/>
      <c r="AY72" s="65"/>
      <c r="AZ72" s="65"/>
      <c r="BA72" s="66"/>
      <c r="BB72" s="64" t="s">
        <v>117</v>
      </c>
      <c r="BC72" s="65"/>
      <c r="BD72" s="65"/>
      <c r="BE72" s="65"/>
      <c r="BF72" s="66"/>
      <c r="BG72" s="72" t="s">
        <v>216</v>
      </c>
      <c r="BH72" s="73"/>
      <c r="BI72" s="73"/>
      <c r="BJ72" s="73"/>
      <c r="BK72" s="74"/>
      <c r="CA72" t="s">
        <v>37</v>
      </c>
    </row>
    <row r="73" spans="1:79" s="137" customFormat="1" ht="12.75" customHeight="1" x14ac:dyDescent="0.2">
      <c r="A73" s="157">
        <v>2111</v>
      </c>
      <c r="B73" s="158"/>
      <c r="C73" s="158"/>
      <c r="D73" s="159"/>
      <c r="E73" s="131" t="s">
        <v>249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3"/>
      <c r="X73" s="161">
        <v>2255000</v>
      </c>
      <c r="Y73" s="162"/>
      <c r="Z73" s="162"/>
      <c r="AA73" s="162"/>
      <c r="AB73" s="163"/>
      <c r="AC73" s="161">
        <v>0</v>
      </c>
      <c r="AD73" s="162"/>
      <c r="AE73" s="162"/>
      <c r="AF73" s="162"/>
      <c r="AG73" s="163"/>
      <c r="AH73" s="161">
        <v>0</v>
      </c>
      <c r="AI73" s="162"/>
      <c r="AJ73" s="162"/>
      <c r="AK73" s="162"/>
      <c r="AL73" s="163"/>
      <c r="AM73" s="161">
        <f>IF(ISNUMBER(X73),X73,0)+IF(ISNUMBER(AC73),AC73,0)</f>
        <v>2255000</v>
      </c>
      <c r="AN73" s="162"/>
      <c r="AO73" s="162"/>
      <c r="AP73" s="162"/>
      <c r="AQ73" s="163"/>
      <c r="AR73" s="161">
        <v>2370000</v>
      </c>
      <c r="AS73" s="162"/>
      <c r="AT73" s="162"/>
      <c r="AU73" s="162"/>
      <c r="AV73" s="163"/>
      <c r="AW73" s="161">
        <v>0</v>
      </c>
      <c r="AX73" s="162"/>
      <c r="AY73" s="162"/>
      <c r="AZ73" s="162"/>
      <c r="BA73" s="163"/>
      <c r="BB73" s="161">
        <v>0</v>
      </c>
      <c r="BC73" s="162"/>
      <c r="BD73" s="162"/>
      <c r="BE73" s="162"/>
      <c r="BF73" s="163"/>
      <c r="BG73" s="160">
        <f>IF(ISNUMBER(AR73),AR73,0)+IF(ISNUMBER(AW73),AW73,0)</f>
        <v>2370000</v>
      </c>
      <c r="BH73" s="160"/>
      <c r="BI73" s="160"/>
      <c r="BJ73" s="160"/>
      <c r="BK73" s="160"/>
      <c r="CA73" s="137" t="s">
        <v>38</v>
      </c>
    </row>
    <row r="74" spans="1:79" s="137" customFormat="1" ht="12.75" customHeight="1" x14ac:dyDescent="0.2">
      <c r="A74" s="157">
        <v>2120</v>
      </c>
      <c r="B74" s="158"/>
      <c r="C74" s="158"/>
      <c r="D74" s="159"/>
      <c r="E74" s="131" t="s">
        <v>250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3"/>
      <c r="X74" s="161">
        <v>496100</v>
      </c>
      <c r="Y74" s="162"/>
      <c r="Z74" s="162"/>
      <c r="AA74" s="162"/>
      <c r="AB74" s="163"/>
      <c r="AC74" s="161">
        <v>0</v>
      </c>
      <c r="AD74" s="162"/>
      <c r="AE74" s="162"/>
      <c r="AF74" s="162"/>
      <c r="AG74" s="163"/>
      <c r="AH74" s="161">
        <v>0</v>
      </c>
      <c r="AI74" s="162"/>
      <c r="AJ74" s="162"/>
      <c r="AK74" s="162"/>
      <c r="AL74" s="163"/>
      <c r="AM74" s="161">
        <f>IF(ISNUMBER(X74),X74,0)+IF(ISNUMBER(AC74),AC74,0)</f>
        <v>496100</v>
      </c>
      <c r="AN74" s="162"/>
      <c r="AO74" s="162"/>
      <c r="AP74" s="162"/>
      <c r="AQ74" s="163"/>
      <c r="AR74" s="161">
        <v>521400</v>
      </c>
      <c r="AS74" s="162"/>
      <c r="AT74" s="162"/>
      <c r="AU74" s="162"/>
      <c r="AV74" s="163"/>
      <c r="AW74" s="161">
        <v>0</v>
      </c>
      <c r="AX74" s="162"/>
      <c r="AY74" s="162"/>
      <c r="AZ74" s="162"/>
      <c r="BA74" s="163"/>
      <c r="BB74" s="161">
        <v>0</v>
      </c>
      <c r="BC74" s="162"/>
      <c r="BD74" s="162"/>
      <c r="BE74" s="162"/>
      <c r="BF74" s="163"/>
      <c r="BG74" s="160">
        <f>IF(ISNUMBER(AR74),AR74,0)+IF(ISNUMBER(AW74),AW74,0)</f>
        <v>521400</v>
      </c>
      <c r="BH74" s="160"/>
      <c r="BI74" s="160"/>
      <c r="BJ74" s="160"/>
      <c r="BK74" s="160"/>
    </row>
    <row r="75" spans="1:79" s="137" customFormat="1" ht="12.75" customHeight="1" x14ac:dyDescent="0.2">
      <c r="A75" s="157">
        <v>2210</v>
      </c>
      <c r="B75" s="158"/>
      <c r="C75" s="158"/>
      <c r="D75" s="159"/>
      <c r="E75" s="131" t="s">
        <v>251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3"/>
      <c r="X75" s="161">
        <v>22400</v>
      </c>
      <c r="Y75" s="162"/>
      <c r="Z75" s="162"/>
      <c r="AA75" s="162"/>
      <c r="AB75" s="163"/>
      <c r="AC75" s="161">
        <v>0</v>
      </c>
      <c r="AD75" s="162"/>
      <c r="AE75" s="162"/>
      <c r="AF75" s="162"/>
      <c r="AG75" s="163"/>
      <c r="AH75" s="161">
        <v>0</v>
      </c>
      <c r="AI75" s="162"/>
      <c r="AJ75" s="162"/>
      <c r="AK75" s="162"/>
      <c r="AL75" s="163"/>
      <c r="AM75" s="161">
        <f>IF(ISNUMBER(X75),X75,0)+IF(ISNUMBER(AC75),AC75,0)</f>
        <v>22400</v>
      </c>
      <c r="AN75" s="162"/>
      <c r="AO75" s="162"/>
      <c r="AP75" s="162"/>
      <c r="AQ75" s="163"/>
      <c r="AR75" s="161">
        <v>23600</v>
      </c>
      <c r="AS75" s="162"/>
      <c r="AT75" s="162"/>
      <c r="AU75" s="162"/>
      <c r="AV75" s="163"/>
      <c r="AW75" s="161">
        <v>0</v>
      </c>
      <c r="AX75" s="162"/>
      <c r="AY75" s="162"/>
      <c r="AZ75" s="162"/>
      <c r="BA75" s="163"/>
      <c r="BB75" s="161">
        <v>0</v>
      </c>
      <c r="BC75" s="162"/>
      <c r="BD75" s="162"/>
      <c r="BE75" s="162"/>
      <c r="BF75" s="163"/>
      <c r="BG75" s="160">
        <f>IF(ISNUMBER(AR75),AR75,0)+IF(ISNUMBER(AW75),AW75,0)</f>
        <v>23600</v>
      </c>
      <c r="BH75" s="160"/>
      <c r="BI75" s="160"/>
      <c r="BJ75" s="160"/>
      <c r="BK75" s="160"/>
    </row>
    <row r="76" spans="1:79" s="137" customFormat="1" ht="12.75" customHeight="1" x14ac:dyDescent="0.2">
      <c r="A76" s="157">
        <v>2240</v>
      </c>
      <c r="B76" s="158"/>
      <c r="C76" s="158"/>
      <c r="D76" s="159"/>
      <c r="E76" s="131" t="s">
        <v>252</v>
      </c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3"/>
      <c r="X76" s="161">
        <v>59500</v>
      </c>
      <c r="Y76" s="162"/>
      <c r="Z76" s="162"/>
      <c r="AA76" s="162"/>
      <c r="AB76" s="163"/>
      <c r="AC76" s="161">
        <v>0</v>
      </c>
      <c r="AD76" s="162"/>
      <c r="AE76" s="162"/>
      <c r="AF76" s="162"/>
      <c r="AG76" s="163"/>
      <c r="AH76" s="161">
        <v>0</v>
      </c>
      <c r="AI76" s="162"/>
      <c r="AJ76" s="162"/>
      <c r="AK76" s="162"/>
      <c r="AL76" s="163"/>
      <c r="AM76" s="161">
        <f>IF(ISNUMBER(X76),X76,0)+IF(ISNUMBER(AC76),AC76,0)</f>
        <v>59500</v>
      </c>
      <c r="AN76" s="162"/>
      <c r="AO76" s="162"/>
      <c r="AP76" s="162"/>
      <c r="AQ76" s="163"/>
      <c r="AR76" s="161">
        <v>60000</v>
      </c>
      <c r="AS76" s="162"/>
      <c r="AT76" s="162"/>
      <c r="AU76" s="162"/>
      <c r="AV76" s="163"/>
      <c r="AW76" s="161">
        <v>0</v>
      </c>
      <c r="AX76" s="162"/>
      <c r="AY76" s="162"/>
      <c r="AZ76" s="162"/>
      <c r="BA76" s="163"/>
      <c r="BB76" s="161">
        <v>0</v>
      </c>
      <c r="BC76" s="162"/>
      <c r="BD76" s="162"/>
      <c r="BE76" s="162"/>
      <c r="BF76" s="163"/>
      <c r="BG76" s="160">
        <f>IF(ISNUMBER(AR76),AR76,0)+IF(ISNUMBER(AW76),AW76,0)</f>
        <v>60000</v>
      </c>
      <c r="BH76" s="160"/>
      <c r="BI76" s="160"/>
      <c r="BJ76" s="160"/>
      <c r="BK76" s="160"/>
    </row>
    <row r="77" spans="1:79" s="137" customFormat="1" ht="12.75" customHeight="1" x14ac:dyDescent="0.2">
      <c r="A77" s="157">
        <v>2273</v>
      </c>
      <c r="B77" s="158"/>
      <c r="C77" s="158"/>
      <c r="D77" s="159"/>
      <c r="E77" s="131" t="s">
        <v>253</v>
      </c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3"/>
      <c r="X77" s="161">
        <v>0</v>
      </c>
      <c r="Y77" s="162"/>
      <c r="Z77" s="162"/>
      <c r="AA77" s="162"/>
      <c r="AB77" s="163"/>
      <c r="AC77" s="161">
        <v>0</v>
      </c>
      <c r="AD77" s="162"/>
      <c r="AE77" s="162"/>
      <c r="AF77" s="162"/>
      <c r="AG77" s="163"/>
      <c r="AH77" s="161">
        <v>0</v>
      </c>
      <c r="AI77" s="162"/>
      <c r="AJ77" s="162"/>
      <c r="AK77" s="162"/>
      <c r="AL77" s="163"/>
      <c r="AM77" s="161">
        <f>IF(ISNUMBER(X77),X77,0)+IF(ISNUMBER(AC77),AC77,0)</f>
        <v>0</v>
      </c>
      <c r="AN77" s="162"/>
      <c r="AO77" s="162"/>
      <c r="AP77" s="162"/>
      <c r="AQ77" s="163"/>
      <c r="AR77" s="161">
        <v>0</v>
      </c>
      <c r="AS77" s="162"/>
      <c r="AT77" s="162"/>
      <c r="AU77" s="162"/>
      <c r="AV77" s="163"/>
      <c r="AW77" s="161">
        <v>0</v>
      </c>
      <c r="AX77" s="162"/>
      <c r="AY77" s="162"/>
      <c r="AZ77" s="162"/>
      <c r="BA77" s="163"/>
      <c r="BB77" s="161">
        <v>0</v>
      </c>
      <c r="BC77" s="162"/>
      <c r="BD77" s="162"/>
      <c r="BE77" s="162"/>
      <c r="BF77" s="163"/>
      <c r="BG77" s="160">
        <f>IF(ISNUMBER(AR77),AR77,0)+IF(ISNUMBER(AW77),AW77,0)</f>
        <v>0</v>
      </c>
      <c r="BH77" s="160"/>
      <c r="BI77" s="160"/>
      <c r="BJ77" s="160"/>
      <c r="BK77" s="160"/>
    </row>
    <row r="78" spans="1:79" s="137" customFormat="1" ht="12.75" customHeight="1" x14ac:dyDescent="0.2">
      <c r="A78" s="157">
        <v>2274</v>
      </c>
      <c r="B78" s="158"/>
      <c r="C78" s="158"/>
      <c r="D78" s="159"/>
      <c r="E78" s="131" t="s">
        <v>254</v>
      </c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3"/>
      <c r="X78" s="161">
        <v>0</v>
      </c>
      <c r="Y78" s="162"/>
      <c r="Z78" s="162"/>
      <c r="AA78" s="162"/>
      <c r="AB78" s="163"/>
      <c r="AC78" s="161">
        <v>0</v>
      </c>
      <c r="AD78" s="162"/>
      <c r="AE78" s="162"/>
      <c r="AF78" s="162"/>
      <c r="AG78" s="163"/>
      <c r="AH78" s="161">
        <v>0</v>
      </c>
      <c r="AI78" s="162"/>
      <c r="AJ78" s="162"/>
      <c r="AK78" s="162"/>
      <c r="AL78" s="163"/>
      <c r="AM78" s="161">
        <f>IF(ISNUMBER(X78),X78,0)+IF(ISNUMBER(AC78),AC78,0)</f>
        <v>0</v>
      </c>
      <c r="AN78" s="162"/>
      <c r="AO78" s="162"/>
      <c r="AP78" s="162"/>
      <c r="AQ78" s="163"/>
      <c r="AR78" s="161">
        <v>0</v>
      </c>
      <c r="AS78" s="162"/>
      <c r="AT78" s="162"/>
      <c r="AU78" s="162"/>
      <c r="AV78" s="163"/>
      <c r="AW78" s="161">
        <v>0</v>
      </c>
      <c r="AX78" s="162"/>
      <c r="AY78" s="162"/>
      <c r="AZ78" s="162"/>
      <c r="BA78" s="163"/>
      <c r="BB78" s="161">
        <v>0</v>
      </c>
      <c r="BC78" s="162"/>
      <c r="BD78" s="162"/>
      <c r="BE78" s="162"/>
      <c r="BF78" s="163"/>
      <c r="BG78" s="160">
        <f>IF(ISNUMBER(AR78),AR78,0)+IF(ISNUMBER(AW78),AW78,0)</f>
        <v>0</v>
      </c>
      <c r="BH78" s="160"/>
      <c r="BI78" s="160"/>
      <c r="BJ78" s="160"/>
      <c r="BK78" s="160"/>
    </row>
    <row r="79" spans="1:79" s="137" customFormat="1" ht="12.75" customHeight="1" x14ac:dyDescent="0.2">
      <c r="A79" s="157">
        <v>2275</v>
      </c>
      <c r="B79" s="158"/>
      <c r="C79" s="158"/>
      <c r="D79" s="159"/>
      <c r="E79" s="131" t="s">
        <v>255</v>
      </c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3"/>
      <c r="X79" s="161">
        <v>0</v>
      </c>
      <c r="Y79" s="162"/>
      <c r="Z79" s="162"/>
      <c r="AA79" s="162"/>
      <c r="AB79" s="163"/>
      <c r="AC79" s="161">
        <v>0</v>
      </c>
      <c r="AD79" s="162"/>
      <c r="AE79" s="162"/>
      <c r="AF79" s="162"/>
      <c r="AG79" s="163"/>
      <c r="AH79" s="161">
        <v>0</v>
      </c>
      <c r="AI79" s="162"/>
      <c r="AJ79" s="162"/>
      <c r="AK79" s="162"/>
      <c r="AL79" s="163"/>
      <c r="AM79" s="161">
        <f>IF(ISNUMBER(X79),X79,0)+IF(ISNUMBER(AC79),AC79,0)</f>
        <v>0</v>
      </c>
      <c r="AN79" s="162"/>
      <c r="AO79" s="162"/>
      <c r="AP79" s="162"/>
      <c r="AQ79" s="163"/>
      <c r="AR79" s="161">
        <v>0</v>
      </c>
      <c r="AS79" s="162"/>
      <c r="AT79" s="162"/>
      <c r="AU79" s="162"/>
      <c r="AV79" s="163"/>
      <c r="AW79" s="161">
        <v>0</v>
      </c>
      <c r="AX79" s="162"/>
      <c r="AY79" s="162"/>
      <c r="AZ79" s="162"/>
      <c r="BA79" s="163"/>
      <c r="BB79" s="161">
        <v>0</v>
      </c>
      <c r="BC79" s="162"/>
      <c r="BD79" s="162"/>
      <c r="BE79" s="162"/>
      <c r="BF79" s="163"/>
      <c r="BG79" s="160">
        <f>IF(ISNUMBER(AR79),AR79,0)+IF(ISNUMBER(AW79),AW79,0)</f>
        <v>0</v>
      </c>
      <c r="BH79" s="160"/>
      <c r="BI79" s="160"/>
      <c r="BJ79" s="160"/>
      <c r="BK79" s="160"/>
    </row>
    <row r="80" spans="1:79" s="9" customFormat="1" ht="12.75" customHeight="1" x14ac:dyDescent="0.2">
      <c r="A80" s="126"/>
      <c r="B80" s="127"/>
      <c r="C80" s="127"/>
      <c r="D80" s="129"/>
      <c r="E80" s="138" t="s">
        <v>179</v>
      </c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40"/>
      <c r="X80" s="165">
        <v>2833000</v>
      </c>
      <c r="Y80" s="166"/>
      <c r="Z80" s="166"/>
      <c r="AA80" s="166"/>
      <c r="AB80" s="167"/>
      <c r="AC80" s="165">
        <v>0</v>
      </c>
      <c r="AD80" s="166"/>
      <c r="AE80" s="166"/>
      <c r="AF80" s="166"/>
      <c r="AG80" s="167"/>
      <c r="AH80" s="165">
        <v>0</v>
      </c>
      <c r="AI80" s="166"/>
      <c r="AJ80" s="166"/>
      <c r="AK80" s="166"/>
      <c r="AL80" s="167"/>
      <c r="AM80" s="165">
        <f>IF(ISNUMBER(X80),X80,0)+IF(ISNUMBER(AC80),AC80,0)</f>
        <v>2833000</v>
      </c>
      <c r="AN80" s="166"/>
      <c r="AO80" s="166"/>
      <c r="AP80" s="166"/>
      <c r="AQ80" s="167"/>
      <c r="AR80" s="165">
        <v>2975000</v>
      </c>
      <c r="AS80" s="166"/>
      <c r="AT80" s="166"/>
      <c r="AU80" s="166"/>
      <c r="AV80" s="167"/>
      <c r="AW80" s="165">
        <v>0</v>
      </c>
      <c r="AX80" s="166"/>
      <c r="AY80" s="166"/>
      <c r="AZ80" s="166"/>
      <c r="BA80" s="167"/>
      <c r="BB80" s="165">
        <v>0</v>
      </c>
      <c r="BC80" s="166"/>
      <c r="BD80" s="166"/>
      <c r="BE80" s="166"/>
      <c r="BF80" s="167"/>
      <c r="BG80" s="164">
        <f>IF(ISNUMBER(AR80),AR80,0)+IF(ISNUMBER(AW80),AW80,0)</f>
        <v>2975000</v>
      </c>
      <c r="BH80" s="164"/>
      <c r="BI80" s="164"/>
      <c r="BJ80" s="164"/>
      <c r="BK80" s="164"/>
    </row>
    <row r="82" spans="1:79" ht="14.25" customHeight="1" x14ac:dyDescent="0.2">
      <c r="A82" s="48" t="s">
        <v>324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</row>
    <row r="83" spans="1:79" ht="15" customHeight="1" x14ac:dyDescent="0.2">
      <c r="A83" s="69" t="s">
        <v>238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</row>
    <row r="84" spans="1:79" ht="23.1" customHeight="1" x14ac:dyDescent="0.2">
      <c r="A84" s="87" t="s">
        <v>150</v>
      </c>
      <c r="B84" s="88"/>
      <c r="C84" s="88"/>
      <c r="D84" s="88"/>
      <c r="E84" s="89"/>
      <c r="F84" s="76" t="s">
        <v>20</v>
      </c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8"/>
      <c r="X84" s="46" t="s">
        <v>242</v>
      </c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61" t="s">
        <v>244</v>
      </c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3"/>
    </row>
    <row r="85" spans="1:79" ht="53.25" customHeight="1" x14ac:dyDescent="0.2">
      <c r="A85" s="90"/>
      <c r="B85" s="91"/>
      <c r="C85" s="91"/>
      <c r="D85" s="91"/>
      <c r="E85" s="92"/>
      <c r="F85" s="79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1"/>
      <c r="X85" s="61" t="s">
        <v>5</v>
      </c>
      <c r="Y85" s="62"/>
      <c r="Z85" s="62"/>
      <c r="AA85" s="62"/>
      <c r="AB85" s="63"/>
      <c r="AC85" s="61" t="s">
        <v>4</v>
      </c>
      <c r="AD85" s="62"/>
      <c r="AE85" s="62"/>
      <c r="AF85" s="62"/>
      <c r="AG85" s="63"/>
      <c r="AH85" s="82" t="s">
        <v>147</v>
      </c>
      <c r="AI85" s="83"/>
      <c r="AJ85" s="83"/>
      <c r="AK85" s="83"/>
      <c r="AL85" s="84"/>
      <c r="AM85" s="61" t="s">
        <v>6</v>
      </c>
      <c r="AN85" s="62"/>
      <c r="AO85" s="62"/>
      <c r="AP85" s="62"/>
      <c r="AQ85" s="63"/>
      <c r="AR85" s="61" t="s">
        <v>5</v>
      </c>
      <c r="AS85" s="62"/>
      <c r="AT85" s="62"/>
      <c r="AU85" s="62"/>
      <c r="AV85" s="63"/>
      <c r="AW85" s="61" t="s">
        <v>4</v>
      </c>
      <c r="AX85" s="62"/>
      <c r="AY85" s="62"/>
      <c r="AZ85" s="62"/>
      <c r="BA85" s="63"/>
      <c r="BB85" s="100" t="s">
        <v>147</v>
      </c>
      <c r="BC85" s="100"/>
      <c r="BD85" s="100"/>
      <c r="BE85" s="100"/>
      <c r="BF85" s="100"/>
      <c r="BG85" s="61" t="s">
        <v>118</v>
      </c>
      <c r="BH85" s="62"/>
      <c r="BI85" s="62"/>
      <c r="BJ85" s="62"/>
      <c r="BK85" s="63"/>
    </row>
    <row r="86" spans="1:79" ht="15" customHeight="1" x14ac:dyDescent="0.2">
      <c r="A86" s="61">
        <v>1</v>
      </c>
      <c r="B86" s="62"/>
      <c r="C86" s="62"/>
      <c r="D86" s="62"/>
      <c r="E86" s="63"/>
      <c r="F86" s="61">
        <v>2</v>
      </c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3"/>
      <c r="X86" s="61">
        <v>3</v>
      </c>
      <c r="Y86" s="62"/>
      <c r="Z86" s="62"/>
      <c r="AA86" s="62"/>
      <c r="AB86" s="63"/>
      <c r="AC86" s="61">
        <v>4</v>
      </c>
      <c r="AD86" s="62"/>
      <c r="AE86" s="62"/>
      <c r="AF86" s="62"/>
      <c r="AG86" s="63"/>
      <c r="AH86" s="61">
        <v>5</v>
      </c>
      <c r="AI86" s="62"/>
      <c r="AJ86" s="62"/>
      <c r="AK86" s="62"/>
      <c r="AL86" s="63"/>
      <c r="AM86" s="61">
        <v>6</v>
      </c>
      <c r="AN86" s="62"/>
      <c r="AO86" s="62"/>
      <c r="AP86" s="62"/>
      <c r="AQ86" s="63"/>
      <c r="AR86" s="61">
        <v>7</v>
      </c>
      <c r="AS86" s="62"/>
      <c r="AT86" s="62"/>
      <c r="AU86" s="62"/>
      <c r="AV86" s="63"/>
      <c r="AW86" s="61">
        <v>8</v>
      </c>
      <c r="AX86" s="62"/>
      <c r="AY86" s="62"/>
      <c r="AZ86" s="62"/>
      <c r="BA86" s="63"/>
      <c r="BB86" s="61">
        <v>9</v>
      </c>
      <c r="BC86" s="62"/>
      <c r="BD86" s="62"/>
      <c r="BE86" s="62"/>
      <c r="BF86" s="63"/>
      <c r="BG86" s="61">
        <v>10</v>
      </c>
      <c r="BH86" s="62"/>
      <c r="BI86" s="62"/>
      <c r="BJ86" s="62"/>
      <c r="BK86" s="63"/>
    </row>
    <row r="87" spans="1:79" s="2" customFormat="1" ht="15" hidden="1" customHeight="1" x14ac:dyDescent="0.2">
      <c r="A87" s="64" t="s">
        <v>85</v>
      </c>
      <c r="B87" s="65"/>
      <c r="C87" s="65"/>
      <c r="D87" s="65"/>
      <c r="E87" s="66"/>
      <c r="F87" s="64" t="s">
        <v>78</v>
      </c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/>
      <c r="X87" s="64" t="s">
        <v>81</v>
      </c>
      <c r="Y87" s="65"/>
      <c r="Z87" s="65"/>
      <c r="AA87" s="65"/>
      <c r="AB87" s="66"/>
      <c r="AC87" s="64" t="s">
        <v>82</v>
      </c>
      <c r="AD87" s="65"/>
      <c r="AE87" s="65"/>
      <c r="AF87" s="65"/>
      <c r="AG87" s="66"/>
      <c r="AH87" s="64" t="s">
        <v>116</v>
      </c>
      <c r="AI87" s="65"/>
      <c r="AJ87" s="65"/>
      <c r="AK87" s="65"/>
      <c r="AL87" s="66"/>
      <c r="AM87" s="72" t="s">
        <v>216</v>
      </c>
      <c r="AN87" s="73"/>
      <c r="AO87" s="73"/>
      <c r="AP87" s="73"/>
      <c r="AQ87" s="74"/>
      <c r="AR87" s="64" t="s">
        <v>83</v>
      </c>
      <c r="AS87" s="65"/>
      <c r="AT87" s="65"/>
      <c r="AU87" s="65"/>
      <c r="AV87" s="66"/>
      <c r="AW87" s="64" t="s">
        <v>84</v>
      </c>
      <c r="AX87" s="65"/>
      <c r="AY87" s="65"/>
      <c r="AZ87" s="65"/>
      <c r="BA87" s="66"/>
      <c r="BB87" s="64" t="s">
        <v>117</v>
      </c>
      <c r="BC87" s="65"/>
      <c r="BD87" s="65"/>
      <c r="BE87" s="65"/>
      <c r="BF87" s="66"/>
      <c r="BG87" s="72" t="s">
        <v>216</v>
      </c>
      <c r="BH87" s="73"/>
      <c r="BI87" s="73"/>
      <c r="BJ87" s="73"/>
      <c r="BK87" s="74"/>
      <c r="CA87" t="s">
        <v>39</v>
      </c>
    </row>
    <row r="88" spans="1:79" s="9" customFormat="1" ht="12.75" customHeight="1" x14ac:dyDescent="0.2">
      <c r="A88" s="126"/>
      <c r="B88" s="127"/>
      <c r="C88" s="127"/>
      <c r="D88" s="127"/>
      <c r="E88" s="129"/>
      <c r="F88" s="126" t="s">
        <v>179</v>
      </c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9"/>
      <c r="X88" s="168"/>
      <c r="Y88" s="169"/>
      <c r="Z88" s="169"/>
      <c r="AA88" s="169"/>
      <c r="AB88" s="170"/>
      <c r="AC88" s="168"/>
      <c r="AD88" s="169"/>
      <c r="AE88" s="169"/>
      <c r="AF88" s="169"/>
      <c r="AG88" s="170"/>
      <c r="AH88" s="164"/>
      <c r="AI88" s="164"/>
      <c r="AJ88" s="164"/>
      <c r="AK88" s="164"/>
      <c r="AL88" s="164"/>
      <c r="AM88" s="164">
        <f>IF(ISNUMBER(X88),X88,0)+IF(ISNUMBER(AC88),AC88,0)</f>
        <v>0</v>
      </c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>
        <f>IF(ISNUMBER(AR88),AR88,0)+IF(ISNUMBER(AW88),AW88,0)</f>
        <v>0</v>
      </c>
      <c r="BH88" s="164"/>
      <c r="BI88" s="164"/>
      <c r="BJ88" s="164"/>
      <c r="BK88" s="164"/>
      <c r="CA88" s="9" t="s">
        <v>40</v>
      </c>
    </row>
    <row r="91" spans="1:79" ht="14.25" customHeight="1" x14ac:dyDescent="0.2">
      <c r="A91" s="48" t="s">
        <v>151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</row>
    <row r="92" spans="1:79" ht="14.25" customHeight="1" x14ac:dyDescent="0.2">
      <c r="A92" s="48" t="s">
        <v>312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</row>
    <row r="93" spans="1:79" ht="15" customHeight="1" x14ac:dyDescent="0.2">
      <c r="A93" s="69" t="s">
        <v>238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</row>
    <row r="94" spans="1:79" ht="23.1" customHeight="1" x14ac:dyDescent="0.2">
      <c r="A94" s="76" t="s">
        <v>7</v>
      </c>
      <c r="B94" s="77"/>
      <c r="C94" s="77"/>
      <c r="D94" s="76" t="s">
        <v>152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8"/>
      <c r="U94" s="61" t="s">
        <v>239</v>
      </c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3"/>
      <c r="AN94" s="61" t="s">
        <v>240</v>
      </c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3"/>
      <c r="BG94" s="46" t="s">
        <v>241</v>
      </c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</row>
    <row r="95" spans="1:79" ht="52.5" customHeight="1" x14ac:dyDescent="0.2">
      <c r="A95" s="79"/>
      <c r="B95" s="80"/>
      <c r="C95" s="80"/>
      <c r="D95" s="79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1"/>
      <c r="U95" s="61" t="s">
        <v>5</v>
      </c>
      <c r="V95" s="62"/>
      <c r="W95" s="62"/>
      <c r="X95" s="62"/>
      <c r="Y95" s="63"/>
      <c r="Z95" s="61" t="s">
        <v>4</v>
      </c>
      <c r="AA95" s="62"/>
      <c r="AB95" s="62"/>
      <c r="AC95" s="62"/>
      <c r="AD95" s="63"/>
      <c r="AE95" s="82" t="s">
        <v>147</v>
      </c>
      <c r="AF95" s="83"/>
      <c r="AG95" s="83"/>
      <c r="AH95" s="84"/>
      <c r="AI95" s="61" t="s">
        <v>6</v>
      </c>
      <c r="AJ95" s="62"/>
      <c r="AK95" s="62"/>
      <c r="AL95" s="62"/>
      <c r="AM95" s="63"/>
      <c r="AN95" s="61" t="s">
        <v>5</v>
      </c>
      <c r="AO95" s="62"/>
      <c r="AP95" s="62"/>
      <c r="AQ95" s="62"/>
      <c r="AR95" s="63"/>
      <c r="AS95" s="61" t="s">
        <v>4</v>
      </c>
      <c r="AT95" s="62"/>
      <c r="AU95" s="62"/>
      <c r="AV95" s="62"/>
      <c r="AW95" s="63"/>
      <c r="AX95" s="82" t="s">
        <v>147</v>
      </c>
      <c r="AY95" s="83"/>
      <c r="AZ95" s="83"/>
      <c r="BA95" s="84"/>
      <c r="BB95" s="61" t="s">
        <v>118</v>
      </c>
      <c r="BC95" s="62"/>
      <c r="BD95" s="62"/>
      <c r="BE95" s="62"/>
      <c r="BF95" s="63"/>
      <c r="BG95" s="61" t="s">
        <v>5</v>
      </c>
      <c r="BH95" s="62"/>
      <c r="BI95" s="62"/>
      <c r="BJ95" s="62"/>
      <c r="BK95" s="63"/>
      <c r="BL95" s="46" t="s">
        <v>4</v>
      </c>
      <c r="BM95" s="46"/>
      <c r="BN95" s="46"/>
      <c r="BO95" s="46"/>
      <c r="BP95" s="46"/>
      <c r="BQ95" s="100" t="s">
        <v>147</v>
      </c>
      <c r="BR95" s="100"/>
      <c r="BS95" s="100"/>
      <c r="BT95" s="100"/>
      <c r="BU95" s="61" t="s">
        <v>119</v>
      </c>
      <c r="BV95" s="62"/>
      <c r="BW95" s="62"/>
      <c r="BX95" s="62"/>
      <c r="BY95" s="63"/>
    </row>
    <row r="96" spans="1:79" ht="15" customHeight="1" x14ac:dyDescent="0.2">
      <c r="A96" s="61">
        <v>1</v>
      </c>
      <c r="B96" s="62"/>
      <c r="C96" s="62"/>
      <c r="D96" s="61">
        <v>2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3"/>
      <c r="U96" s="61">
        <v>3</v>
      </c>
      <c r="V96" s="62"/>
      <c r="W96" s="62"/>
      <c r="X96" s="62"/>
      <c r="Y96" s="63"/>
      <c r="Z96" s="61">
        <v>4</v>
      </c>
      <c r="AA96" s="62"/>
      <c r="AB96" s="62"/>
      <c r="AC96" s="62"/>
      <c r="AD96" s="63"/>
      <c r="AE96" s="61">
        <v>5</v>
      </c>
      <c r="AF96" s="62"/>
      <c r="AG96" s="62"/>
      <c r="AH96" s="63"/>
      <c r="AI96" s="61">
        <v>6</v>
      </c>
      <c r="AJ96" s="62"/>
      <c r="AK96" s="62"/>
      <c r="AL96" s="62"/>
      <c r="AM96" s="63"/>
      <c r="AN96" s="61">
        <v>7</v>
      </c>
      <c r="AO96" s="62"/>
      <c r="AP96" s="62"/>
      <c r="AQ96" s="62"/>
      <c r="AR96" s="63"/>
      <c r="AS96" s="61">
        <v>8</v>
      </c>
      <c r="AT96" s="62"/>
      <c r="AU96" s="62"/>
      <c r="AV96" s="62"/>
      <c r="AW96" s="63"/>
      <c r="AX96" s="46">
        <v>9</v>
      </c>
      <c r="AY96" s="46"/>
      <c r="AZ96" s="46"/>
      <c r="BA96" s="46"/>
      <c r="BB96" s="61">
        <v>10</v>
      </c>
      <c r="BC96" s="62"/>
      <c r="BD96" s="62"/>
      <c r="BE96" s="62"/>
      <c r="BF96" s="63"/>
      <c r="BG96" s="61">
        <v>11</v>
      </c>
      <c r="BH96" s="62"/>
      <c r="BI96" s="62"/>
      <c r="BJ96" s="62"/>
      <c r="BK96" s="63"/>
      <c r="BL96" s="46">
        <v>12</v>
      </c>
      <c r="BM96" s="46"/>
      <c r="BN96" s="46"/>
      <c r="BO96" s="46"/>
      <c r="BP96" s="46"/>
      <c r="BQ96" s="61">
        <v>13</v>
      </c>
      <c r="BR96" s="62"/>
      <c r="BS96" s="62"/>
      <c r="BT96" s="63"/>
      <c r="BU96" s="61">
        <v>14</v>
      </c>
      <c r="BV96" s="62"/>
      <c r="BW96" s="62"/>
      <c r="BX96" s="62"/>
      <c r="BY96" s="63"/>
    </row>
    <row r="97" spans="1:79" s="2" customFormat="1" ht="14.25" hidden="1" customHeight="1" x14ac:dyDescent="0.2">
      <c r="A97" s="64" t="s">
        <v>90</v>
      </c>
      <c r="B97" s="65"/>
      <c r="C97" s="65"/>
      <c r="D97" s="64" t="s">
        <v>78</v>
      </c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6"/>
      <c r="U97" s="44" t="s">
        <v>86</v>
      </c>
      <c r="V97" s="44"/>
      <c r="W97" s="44"/>
      <c r="X97" s="44"/>
      <c r="Y97" s="44"/>
      <c r="Z97" s="44" t="s">
        <v>87</v>
      </c>
      <c r="AA97" s="44"/>
      <c r="AB97" s="44"/>
      <c r="AC97" s="44"/>
      <c r="AD97" s="44"/>
      <c r="AE97" s="44" t="s">
        <v>113</v>
      </c>
      <c r="AF97" s="44"/>
      <c r="AG97" s="44"/>
      <c r="AH97" s="44"/>
      <c r="AI97" s="75" t="s">
        <v>215</v>
      </c>
      <c r="AJ97" s="75"/>
      <c r="AK97" s="75"/>
      <c r="AL97" s="75"/>
      <c r="AM97" s="75"/>
      <c r="AN97" s="44" t="s">
        <v>88</v>
      </c>
      <c r="AO97" s="44"/>
      <c r="AP97" s="44"/>
      <c r="AQ97" s="44"/>
      <c r="AR97" s="44"/>
      <c r="AS97" s="44" t="s">
        <v>89</v>
      </c>
      <c r="AT97" s="44"/>
      <c r="AU97" s="44"/>
      <c r="AV97" s="44"/>
      <c r="AW97" s="44"/>
      <c r="AX97" s="44" t="s">
        <v>114</v>
      </c>
      <c r="AY97" s="44"/>
      <c r="AZ97" s="44"/>
      <c r="BA97" s="44"/>
      <c r="BB97" s="75" t="s">
        <v>215</v>
      </c>
      <c r="BC97" s="75"/>
      <c r="BD97" s="75"/>
      <c r="BE97" s="75"/>
      <c r="BF97" s="75"/>
      <c r="BG97" s="44" t="s">
        <v>79</v>
      </c>
      <c r="BH97" s="44"/>
      <c r="BI97" s="44"/>
      <c r="BJ97" s="44"/>
      <c r="BK97" s="44"/>
      <c r="BL97" s="44" t="s">
        <v>80</v>
      </c>
      <c r="BM97" s="44"/>
      <c r="BN97" s="44"/>
      <c r="BO97" s="44"/>
      <c r="BP97" s="44"/>
      <c r="BQ97" s="44" t="s">
        <v>115</v>
      </c>
      <c r="BR97" s="44"/>
      <c r="BS97" s="44"/>
      <c r="BT97" s="44"/>
      <c r="BU97" s="75" t="s">
        <v>215</v>
      </c>
      <c r="BV97" s="75"/>
      <c r="BW97" s="75"/>
      <c r="BX97" s="75"/>
      <c r="BY97" s="75"/>
      <c r="CA97" t="s">
        <v>41</v>
      </c>
    </row>
    <row r="98" spans="1:79" s="137" customFormat="1" ht="25.5" customHeight="1" x14ac:dyDescent="0.2">
      <c r="A98" s="157">
        <v>1</v>
      </c>
      <c r="B98" s="158"/>
      <c r="C98" s="158"/>
      <c r="D98" s="131" t="s">
        <v>256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3"/>
      <c r="U98" s="161">
        <v>1988171</v>
      </c>
      <c r="V98" s="162"/>
      <c r="W98" s="162"/>
      <c r="X98" s="162"/>
      <c r="Y98" s="163"/>
      <c r="Z98" s="161">
        <v>0</v>
      </c>
      <c r="AA98" s="162"/>
      <c r="AB98" s="162"/>
      <c r="AC98" s="162"/>
      <c r="AD98" s="163"/>
      <c r="AE98" s="161">
        <v>0</v>
      </c>
      <c r="AF98" s="162"/>
      <c r="AG98" s="162"/>
      <c r="AH98" s="163"/>
      <c r="AI98" s="161">
        <f>IF(ISNUMBER(U98),U98,0)+IF(ISNUMBER(Z98),Z98,0)</f>
        <v>1988171</v>
      </c>
      <c r="AJ98" s="162"/>
      <c r="AK98" s="162"/>
      <c r="AL98" s="162"/>
      <c r="AM98" s="163"/>
      <c r="AN98" s="161">
        <v>2329100</v>
      </c>
      <c r="AO98" s="162"/>
      <c r="AP98" s="162"/>
      <c r="AQ98" s="162"/>
      <c r="AR98" s="163"/>
      <c r="AS98" s="161">
        <v>0</v>
      </c>
      <c r="AT98" s="162"/>
      <c r="AU98" s="162"/>
      <c r="AV98" s="162"/>
      <c r="AW98" s="163"/>
      <c r="AX98" s="161">
        <v>0</v>
      </c>
      <c r="AY98" s="162"/>
      <c r="AZ98" s="162"/>
      <c r="BA98" s="163"/>
      <c r="BB98" s="161">
        <f>IF(ISNUMBER(AN98),AN98,0)+IF(ISNUMBER(AS98),AS98,0)</f>
        <v>2329100</v>
      </c>
      <c r="BC98" s="162"/>
      <c r="BD98" s="162"/>
      <c r="BE98" s="162"/>
      <c r="BF98" s="163"/>
      <c r="BG98" s="161">
        <v>2576000</v>
      </c>
      <c r="BH98" s="162"/>
      <c r="BI98" s="162"/>
      <c r="BJ98" s="162"/>
      <c r="BK98" s="163"/>
      <c r="BL98" s="161">
        <v>0</v>
      </c>
      <c r="BM98" s="162"/>
      <c r="BN98" s="162"/>
      <c r="BO98" s="162"/>
      <c r="BP98" s="163"/>
      <c r="BQ98" s="161">
        <v>0</v>
      </c>
      <c r="BR98" s="162"/>
      <c r="BS98" s="162"/>
      <c r="BT98" s="163"/>
      <c r="BU98" s="161">
        <f>IF(ISNUMBER(BG98),BG98,0)+IF(ISNUMBER(BL98),BL98,0)</f>
        <v>2576000</v>
      </c>
      <c r="BV98" s="162"/>
      <c r="BW98" s="162"/>
      <c r="BX98" s="162"/>
      <c r="BY98" s="163"/>
      <c r="CA98" s="137" t="s">
        <v>42</v>
      </c>
    </row>
    <row r="99" spans="1:79" s="9" customFormat="1" ht="12.75" customHeight="1" x14ac:dyDescent="0.2">
      <c r="A99" s="126"/>
      <c r="B99" s="127"/>
      <c r="C99" s="127"/>
      <c r="D99" s="138" t="s">
        <v>179</v>
      </c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40"/>
      <c r="U99" s="165">
        <v>1988171</v>
      </c>
      <c r="V99" s="166"/>
      <c r="W99" s="166"/>
      <c r="X99" s="166"/>
      <c r="Y99" s="167"/>
      <c r="Z99" s="165">
        <v>0</v>
      </c>
      <c r="AA99" s="166"/>
      <c r="AB99" s="166"/>
      <c r="AC99" s="166"/>
      <c r="AD99" s="167"/>
      <c r="AE99" s="165">
        <v>0</v>
      </c>
      <c r="AF99" s="166"/>
      <c r="AG99" s="166"/>
      <c r="AH99" s="167"/>
      <c r="AI99" s="165">
        <f>IF(ISNUMBER(U99),U99,0)+IF(ISNUMBER(Z99),Z99,0)</f>
        <v>1988171</v>
      </c>
      <c r="AJ99" s="166"/>
      <c r="AK99" s="166"/>
      <c r="AL99" s="166"/>
      <c r="AM99" s="167"/>
      <c r="AN99" s="165">
        <v>2329100</v>
      </c>
      <c r="AO99" s="166"/>
      <c r="AP99" s="166"/>
      <c r="AQ99" s="166"/>
      <c r="AR99" s="167"/>
      <c r="AS99" s="165">
        <v>0</v>
      </c>
      <c r="AT99" s="166"/>
      <c r="AU99" s="166"/>
      <c r="AV99" s="166"/>
      <c r="AW99" s="167"/>
      <c r="AX99" s="165">
        <v>0</v>
      </c>
      <c r="AY99" s="166"/>
      <c r="AZ99" s="166"/>
      <c r="BA99" s="167"/>
      <c r="BB99" s="165">
        <f>IF(ISNUMBER(AN99),AN99,0)+IF(ISNUMBER(AS99),AS99,0)</f>
        <v>2329100</v>
      </c>
      <c r="BC99" s="166"/>
      <c r="BD99" s="166"/>
      <c r="BE99" s="166"/>
      <c r="BF99" s="167"/>
      <c r="BG99" s="165">
        <v>2576000</v>
      </c>
      <c r="BH99" s="166"/>
      <c r="BI99" s="166"/>
      <c r="BJ99" s="166"/>
      <c r="BK99" s="167"/>
      <c r="BL99" s="165">
        <v>0</v>
      </c>
      <c r="BM99" s="166"/>
      <c r="BN99" s="166"/>
      <c r="BO99" s="166"/>
      <c r="BP99" s="167"/>
      <c r="BQ99" s="165">
        <v>0</v>
      </c>
      <c r="BR99" s="166"/>
      <c r="BS99" s="166"/>
      <c r="BT99" s="167"/>
      <c r="BU99" s="165">
        <f>IF(ISNUMBER(BG99),BG99,0)+IF(ISNUMBER(BL99),BL99,0)</f>
        <v>2576000</v>
      </c>
      <c r="BV99" s="166"/>
      <c r="BW99" s="166"/>
      <c r="BX99" s="166"/>
      <c r="BY99" s="167"/>
    </row>
    <row r="101" spans="1:79" ht="14.25" customHeight="1" x14ac:dyDescent="0.2">
      <c r="A101" s="48" t="s">
        <v>325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</row>
    <row r="102" spans="1:79" ht="15" customHeight="1" x14ac:dyDescent="0.2">
      <c r="A102" s="101" t="s">
        <v>238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</row>
    <row r="103" spans="1:79" ht="23.1" customHeight="1" x14ac:dyDescent="0.2">
      <c r="A103" s="76" t="s">
        <v>7</v>
      </c>
      <c r="B103" s="77"/>
      <c r="C103" s="77"/>
      <c r="D103" s="76" t="s">
        <v>152</v>
      </c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8"/>
      <c r="U103" s="46" t="s">
        <v>242</v>
      </c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 t="s">
        <v>244</v>
      </c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</row>
    <row r="104" spans="1:79" ht="54" customHeight="1" x14ac:dyDescent="0.2">
      <c r="A104" s="79"/>
      <c r="B104" s="80"/>
      <c r="C104" s="80"/>
      <c r="D104" s="79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1"/>
      <c r="U104" s="61" t="s">
        <v>5</v>
      </c>
      <c r="V104" s="62"/>
      <c r="W104" s="62"/>
      <c r="X104" s="62"/>
      <c r="Y104" s="63"/>
      <c r="Z104" s="61" t="s">
        <v>4</v>
      </c>
      <c r="AA104" s="62"/>
      <c r="AB104" s="62"/>
      <c r="AC104" s="62"/>
      <c r="AD104" s="63"/>
      <c r="AE104" s="82" t="s">
        <v>147</v>
      </c>
      <c r="AF104" s="83"/>
      <c r="AG104" s="83"/>
      <c r="AH104" s="83"/>
      <c r="AI104" s="84"/>
      <c r="AJ104" s="61" t="s">
        <v>6</v>
      </c>
      <c r="AK104" s="62"/>
      <c r="AL104" s="62"/>
      <c r="AM104" s="62"/>
      <c r="AN104" s="63"/>
      <c r="AO104" s="61" t="s">
        <v>5</v>
      </c>
      <c r="AP104" s="62"/>
      <c r="AQ104" s="62"/>
      <c r="AR104" s="62"/>
      <c r="AS104" s="63"/>
      <c r="AT104" s="61" t="s">
        <v>4</v>
      </c>
      <c r="AU104" s="62"/>
      <c r="AV104" s="62"/>
      <c r="AW104" s="62"/>
      <c r="AX104" s="63"/>
      <c r="AY104" s="82" t="s">
        <v>147</v>
      </c>
      <c r="AZ104" s="83"/>
      <c r="BA104" s="83"/>
      <c r="BB104" s="83"/>
      <c r="BC104" s="84"/>
      <c r="BD104" s="46" t="s">
        <v>118</v>
      </c>
      <c r="BE104" s="46"/>
      <c r="BF104" s="46"/>
      <c r="BG104" s="46"/>
      <c r="BH104" s="46"/>
    </row>
    <row r="105" spans="1:79" ht="15" customHeight="1" x14ac:dyDescent="0.2">
      <c r="A105" s="61" t="s">
        <v>214</v>
      </c>
      <c r="B105" s="62"/>
      <c r="C105" s="62"/>
      <c r="D105" s="61">
        <v>2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3"/>
      <c r="U105" s="61">
        <v>3</v>
      </c>
      <c r="V105" s="62"/>
      <c r="W105" s="62"/>
      <c r="X105" s="62"/>
      <c r="Y105" s="63"/>
      <c r="Z105" s="61">
        <v>4</v>
      </c>
      <c r="AA105" s="62"/>
      <c r="AB105" s="62"/>
      <c r="AC105" s="62"/>
      <c r="AD105" s="63"/>
      <c r="AE105" s="61">
        <v>5</v>
      </c>
      <c r="AF105" s="62"/>
      <c r="AG105" s="62"/>
      <c r="AH105" s="62"/>
      <c r="AI105" s="63"/>
      <c r="AJ105" s="61">
        <v>6</v>
      </c>
      <c r="AK105" s="62"/>
      <c r="AL105" s="62"/>
      <c r="AM105" s="62"/>
      <c r="AN105" s="63"/>
      <c r="AO105" s="61">
        <v>7</v>
      </c>
      <c r="AP105" s="62"/>
      <c r="AQ105" s="62"/>
      <c r="AR105" s="62"/>
      <c r="AS105" s="63"/>
      <c r="AT105" s="61">
        <v>8</v>
      </c>
      <c r="AU105" s="62"/>
      <c r="AV105" s="62"/>
      <c r="AW105" s="62"/>
      <c r="AX105" s="63"/>
      <c r="AY105" s="61">
        <v>9</v>
      </c>
      <c r="AZ105" s="62"/>
      <c r="BA105" s="62"/>
      <c r="BB105" s="62"/>
      <c r="BC105" s="63"/>
      <c r="BD105" s="61">
        <v>10</v>
      </c>
      <c r="BE105" s="62"/>
      <c r="BF105" s="62"/>
      <c r="BG105" s="62"/>
      <c r="BH105" s="63"/>
    </row>
    <row r="106" spans="1:79" s="2" customFormat="1" ht="12.75" hidden="1" customHeight="1" x14ac:dyDescent="0.2">
      <c r="A106" s="64" t="s">
        <v>90</v>
      </c>
      <c r="B106" s="65"/>
      <c r="C106" s="65"/>
      <c r="D106" s="64" t="s">
        <v>78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6"/>
      <c r="U106" s="64" t="s">
        <v>81</v>
      </c>
      <c r="V106" s="65"/>
      <c r="W106" s="65"/>
      <c r="X106" s="65"/>
      <c r="Y106" s="66"/>
      <c r="Z106" s="64" t="s">
        <v>82</v>
      </c>
      <c r="AA106" s="65"/>
      <c r="AB106" s="65"/>
      <c r="AC106" s="65"/>
      <c r="AD106" s="66"/>
      <c r="AE106" s="64" t="s">
        <v>116</v>
      </c>
      <c r="AF106" s="65"/>
      <c r="AG106" s="65"/>
      <c r="AH106" s="65"/>
      <c r="AI106" s="66"/>
      <c r="AJ106" s="72" t="s">
        <v>216</v>
      </c>
      <c r="AK106" s="73"/>
      <c r="AL106" s="73"/>
      <c r="AM106" s="73"/>
      <c r="AN106" s="74"/>
      <c r="AO106" s="64" t="s">
        <v>83</v>
      </c>
      <c r="AP106" s="65"/>
      <c r="AQ106" s="65"/>
      <c r="AR106" s="65"/>
      <c r="AS106" s="66"/>
      <c r="AT106" s="64" t="s">
        <v>84</v>
      </c>
      <c r="AU106" s="65"/>
      <c r="AV106" s="65"/>
      <c r="AW106" s="65"/>
      <c r="AX106" s="66"/>
      <c r="AY106" s="64" t="s">
        <v>117</v>
      </c>
      <c r="AZ106" s="65"/>
      <c r="BA106" s="65"/>
      <c r="BB106" s="65"/>
      <c r="BC106" s="66"/>
      <c r="BD106" s="75" t="s">
        <v>216</v>
      </c>
      <c r="BE106" s="75"/>
      <c r="BF106" s="75"/>
      <c r="BG106" s="75"/>
      <c r="BH106" s="75"/>
      <c r="CA106" s="2" t="s">
        <v>43</v>
      </c>
    </row>
    <row r="107" spans="1:79" s="137" customFormat="1" ht="25.5" customHeight="1" x14ac:dyDescent="0.2">
      <c r="A107" s="157">
        <v>1</v>
      </c>
      <c r="B107" s="158"/>
      <c r="C107" s="158"/>
      <c r="D107" s="131" t="s">
        <v>256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3"/>
      <c r="U107" s="161">
        <v>2833000</v>
      </c>
      <c r="V107" s="162"/>
      <c r="W107" s="162"/>
      <c r="X107" s="162"/>
      <c r="Y107" s="163"/>
      <c r="Z107" s="161">
        <v>0</v>
      </c>
      <c r="AA107" s="162"/>
      <c r="AB107" s="162"/>
      <c r="AC107" s="162"/>
      <c r="AD107" s="163"/>
      <c r="AE107" s="160">
        <v>0</v>
      </c>
      <c r="AF107" s="160"/>
      <c r="AG107" s="160"/>
      <c r="AH107" s="160"/>
      <c r="AI107" s="160"/>
      <c r="AJ107" s="171">
        <f>IF(ISNUMBER(U107),U107,0)+IF(ISNUMBER(Z107),Z107,0)</f>
        <v>2833000</v>
      </c>
      <c r="AK107" s="171"/>
      <c r="AL107" s="171"/>
      <c r="AM107" s="171"/>
      <c r="AN107" s="171"/>
      <c r="AO107" s="160">
        <v>2975000</v>
      </c>
      <c r="AP107" s="160"/>
      <c r="AQ107" s="160"/>
      <c r="AR107" s="160"/>
      <c r="AS107" s="160"/>
      <c r="AT107" s="171">
        <v>0</v>
      </c>
      <c r="AU107" s="171"/>
      <c r="AV107" s="171"/>
      <c r="AW107" s="171"/>
      <c r="AX107" s="171"/>
      <c r="AY107" s="160">
        <v>0</v>
      </c>
      <c r="AZ107" s="160"/>
      <c r="BA107" s="160"/>
      <c r="BB107" s="160"/>
      <c r="BC107" s="160"/>
      <c r="BD107" s="171">
        <f>IF(ISNUMBER(AO107),AO107,0)+IF(ISNUMBER(AT107),AT107,0)</f>
        <v>2975000</v>
      </c>
      <c r="BE107" s="171"/>
      <c r="BF107" s="171"/>
      <c r="BG107" s="171"/>
      <c r="BH107" s="171"/>
      <c r="CA107" s="137" t="s">
        <v>44</v>
      </c>
    </row>
    <row r="108" spans="1:79" s="9" customFormat="1" ht="12.75" customHeight="1" x14ac:dyDescent="0.2">
      <c r="A108" s="126"/>
      <c r="B108" s="127"/>
      <c r="C108" s="127"/>
      <c r="D108" s="138" t="s">
        <v>179</v>
      </c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40"/>
      <c r="U108" s="165">
        <v>2833000</v>
      </c>
      <c r="V108" s="166"/>
      <c r="W108" s="166"/>
      <c r="X108" s="166"/>
      <c r="Y108" s="167"/>
      <c r="Z108" s="165">
        <v>0</v>
      </c>
      <c r="AA108" s="166"/>
      <c r="AB108" s="166"/>
      <c r="AC108" s="166"/>
      <c r="AD108" s="167"/>
      <c r="AE108" s="164">
        <v>0</v>
      </c>
      <c r="AF108" s="164"/>
      <c r="AG108" s="164"/>
      <c r="AH108" s="164"/>
      <c r="AI108" s="164"/>
      <c r="AJ108" s="125">
        <f>IF(ISNUMBER(U108),U108,0)+IF(ISNUMBER(Z108),Z108,0)</f>
        <v>2833000</v>
      </c>
      <c r="AK108" s="125"/>
      <c r="AL108" s="125"/>
      <c r="AM108" s="125"/>
      <c r="AN108" s="125"/>
      <c r="AO108" s="164">
        <v>2975000</v>
      </c>
      <c r="AP108" s="164"/>
      <c r="AQ108" s="164"/>
      <c r="AR108" s="164"/>
      <c r="AS108" s="164"/>
      <c r="AT108" s="125">
        <v>0</v>
      </c>
      <c r="AU108" s="125"/>
      <c r="AV108" s="125"/>
      <c r="AW108" s="125"/>
      <c r="AX108" s="125"/>
      <c r="AY108" s="164">
        <v>0</v>
      </c>
      <c r="AZ108" s="164"/>
      <c r="BA108" s="164"/>
      <c r="BB108" s="164"/>
      <c r="BC108" s="164"/>
      <c r="BD108" s="125">
        <f>IF(ISNUMBER(AO108),AO108,0)+IF(ISNUMBER(AT108),AT108,0)</f>
        <v>2975000</v>
      </c>
      <c r="BE108" s="125"/>
      <c r="BF108" s="125"/>
      <c r="BG108" s="125"/>
      <c r="BH108" s="125"/>
    </row>
    <row r="109" spans="1:79" s="8" customFormat="1" ht="12.75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</row>
    <row r="111" spans="1:79" ht="14.25" customHeight="1" x14ac:dyDescent="0.2">
      <c r="A111" s="48" t="s">
        <v>184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</row>
    <row r="112" spans="1:79" ht="14.25" customHeight="1" x14ac:dyDescent="0.2">
      <c r="A112" s="48" t="s">
        <v>313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</row>
    <row r="113" spans="1:79" ht="23.1" customHeight="1" x14ac:dyDescent="0.2">
      <c r="A113" s="76" t="s">
        <v>7</v>
      </c>
      <c r="B113" s="77"/>
      <c r="C113" s="77"/>
      <c r="D113" s="46" t="s">
        <v>10</v>
      </c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 t="s">
        <v>9</v>
      </c>
      <c r="R113" s="46"/>
      <c r="S113" s="46"/>
      <c r="T113" s="46"/>
      <c r="U113" s="46"/>
      <c r="V113" s="46" t="s">
        <v>8</v>
      </c>
      <c r="W113" s="46"/>
      <c r="X113" s="46"/>
      <c r="Y113" s="46"/>
      <c r="Z113" s="46"/>
      <c r="AA113" s="46"/>
      <c r="AB113" s="46"/>
      <c r="AC113" s="46"/>
      <c r="AD113" s="46"/>
      <c r="AE113" s="46"/>
      <c r="AF113" s="61" t="s">
        <v>239</v>
      </c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3"/>
      <c r="AU113" s="61" t="s">
        <v>240</v>
      </c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61" t="s">
        <v>241</v>
      </c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3"/>
    </row>
    <row r="114" spans="1:79" ht="32.25" customHeight="1" x14ac:dyDescent="0.2">
      <c r="A114" s="79"/>
      <c r="B114" s="80"/>
      <c r="C114" s="80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 t="s">
        <v>5</v>
      </c>
      <c r="AG114" s="46"/>
      <c r="AH114" s="46"/>
      <c r="AI114" s="46"/>
      <c r="AJ114" s="46"/>
      <c r="AK114" s="46" t="s">
        <v>4</v>
      </c>
      <c r="AL114" s="46"/>
      <c r="AM114" s="46"/>
      <c r="AN114" s="46"/>
      <c r="AO114" s="46"/>
      <c r="AP114" s="46" t="s">
        <v>154</v>
      </c>
      <c r="AQ114" s="46"/>
      <c r="AR114" s="46"/>
      <c r="AS114" s="46"/>
      <c r="AT114" s="46"/>
      <c r="AU114" s="46" t="s">
        <v>5</v>
      </c>
      <c r="AV114" s="46"/>
      <c r="AW114" s="46"/>
      <c r="AX114" s="46"/>
      <c r="AY114" s="46"/>
      <c r="AZ114" s="46" t="s">
        <v>4</v>
      </c>
      <c r="BA114" s="46"/>
      <c r="BB114" s="46"/>
      <c r="BC114" s="46"/>
      <c r="BD114" s="46"/>
      <c r="BE114" s="46" t="s">
        <v>112</v>
      </c>
      <c r="BF114" s="46"/>
      <c r="BG114" s="46"/>
      <c r="BH114" s="46"/>
      <c r="BI114" s="46"/>
      <c r="BJ114" s="46" t="s">
        <v>5</v>
      </c>
      <c r="BK114" s="46"/>
      <c r="BL114" s="46"/>
      <c r="BM114" s="46"/>
      <c r="BN114" s="46"/>
      <c r="BO114" s="46" t="s">
        <v>4</v>
      </c>
      <c r="BP114" s="46"/>
      <c r="BQ114" s="46"/>
      <c r="BR114" s="46"/>
      <c r="BS114" s="46"/>
      <c r="BT114" s="46" t="s">
        <v>119</v>
      </c>
      <c r="BU114" s="46"/>
      <c r="BV114" s="46"/>
      <c r="BW114" s="46"/>
      <c r="BX114" s="46"/>
    </row>
    <row r="115" spans="1:79" ht="15" customHeight="1" x14ac:dyDescent="0.2">
      <c r="A115" s="61">
        <v>1</v>
      </c>
      <c r="B115" s="62"/>
      <c r="C115" s="62"/>
      <c r="D115" s="46">
        <v>2</v>
      </c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>
        <v>3</v>
      </c>
      <c r="R115" s="46"/>
      <c r="S115" s="46"/>
      <c r="T115" s="46"/>
      <c r="U115" s="46"/>
      <c r="V115" s="46">
        <v>4</v>
      </c>
      <c r="W115" s="46"/>
      <c r="X115" s="46"/>
      <c r="Y115" s="46"/>
      <c r="Z115" s="46"/>
      <c r="AA115" s="46"/>
      <c r="AB115" s="46"/>
      <c r="AC115" s="46"/>
      <c r="AD115" s="46"/>
      <c r="AE115" s="46"/>
      <c r="AF115" s="46">
        <v>5</v>
      </c>
      <c r="AG115" s="46"/>
      <c r="AH115" s="46"/>
      <c r="AI115" s="46"/>
      <c r="AJ115" s="46"/>
      <c r="AK115" s="46">
        <v>6</v>
      </c>
      <c r="AL115" s="46"/>
      <c r="AM115" s="46"/>
      <c r="AN115" s="46"/>
      <c r="AO115" s="46"/>
      <c r="AP115" s="46">
        <v>7</v>
      </c>
      <c r="AQ115" s="46"/>
      <c r="AR115" s="46"/>
      <c r="AS115" s="46"/>
      <c r="AT115" s="46"/>
      <c r="AU115" s="46">
        <v>8</v>
      </c>
      <c r="AV115" s="46"/>
      <c r="AW115" s="46"/>
      <c r="AX115" s="46"/>
      <c r="AY115" s="46"/>
      <c r="AZ115" s="46">
        <v>9</v>
      </c>
      <c r="BA115" s="46"/>
      <c r="BB115" s="46"/>
      <c r="BC115" s="46"/>
      <c r="BD115" s="46"/>
      <c r="BE115" s="46">
        <v>10</v>
      </c>
      <c r="BF115" s="46"/>
      <c r="BG115" s="46"/>
      <c r="BH115" s="46"/>
      <c r="BI115" s="46"/>
      <c r="BJ115" s="46">
        <v>11</v>
      </c>
      <c r="BK115" s="46"/>
      <c r="BL115" s="46"/>
      <c r="BM115" s="46"/>
      <c r="BN115" s="46"/>
      <c r="BO115" s="46">
        <v>12</v>
      </c>
      <c r="BP115" s="46"/>
      <c r="BQ115" s="46"/>
      <c r="BR115" s="46"/>
      <c r="BS115" s="46"/>
      <c r="BT115" s="46">
        <v>13</v>
      </c>
      <c r="BU115" s="46"/>
      <c r="BV115" s="46"/>
      <c r="BW115" s="46"/>
      <c r="BX115" s="46"/>
    </row>
    <row r="116" spans="1:79" ht="10.5" hidden="1" customHeight="1" x14ac:dyDescent="0.2">
      <c r="A116" s="64" t="s">
        <v>187</v>
      </c>
      <c r="B116" s="65"/>
      <c r="C116" s="65"/>
      <c r="D116" s="46" t="s">
        <v>78</v>
      </c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 t="s">
        <v>91</v>
      </c>
      <c r="R116" s="46"/>
      <c r="S116" s="46"/>
      <c r="T116" s="46"/>
      <c r="U116" s="46"/>
      <c r="V116" s="46" t="s">
        <v>92</v>
      </c>
      <c r="W116" s="46"/>
      <c r="X116" s="46"/>
      <c r="Y116" s="46"/>
      <c r="Z116" s="46"/>
      <c r="AA116" s="46"/>
      <c r="AB116" s="46"/>
      <c r="AC116" s="46"/>
      <c r="AD116" s="46"/>
      <c r="AE116" s="46"/>
      <c r="AF116" s="44" t="s">
        <v>139</v>
      </c>
      <c r="AG116" s="44"/>
      <c r="AH116" s="44"/>
      <c r="AI116" s="44"/>
      <c r="AJ116" s="44"/>
      <c r="AK116" s="49" t="s">
        <v>140</v>
      </c>
      <c r="AL116" s="49"/>
      <c r="AM116" s="49"/>
      <c r="AN116" s="49"/>
      <c r="AO116" s="49"/>
      <c r="AP116" s="75" t="s">
        <v>258</v>
      </c>
      <c r="AQ116" s="75"/>
      <c r="AR116" s="75"/>
      <c r="AS116" s="75"/>
      <c r="AT116" s="75"/>
      <c r="AU116" s="44" t="s">
        <v>141</v>
      </c>
      <c r="AV116" s="44"/>
      <c r="AW116" s="44"/>
      <c r="AX116" s="44"/>
      <c r="AY116" s="44"/>
      <c r="AZ116" s="49" t="s">
        <v>142</v>
      </c>
      <c r="BA116" s="49"/>
      <c r="BB116" s="49"/>
      <c r="BC116" s="49"/>
      <c r="BD116" s="49"/>
      <c r="BE116" s="75" t="s">
        <v>258</v>
      </c>
      <c r="BF116" s="75"/>
      <c r="BG116" s="75"/>
      <c r="BH116" s="75"/>
      <c r="BI116" s="75"/>
      <c r="BJ116" s="44" t="s">
        <v>133</v>
      </c>
      <c r="BK116" s="44"/>
      <c r="BL116" s="44"/>
      <c r="BM116" s="44"/>
      <c r="BN116" s="44"/>
      <c r="BO116" s="49" t="s">
        <v>134</v>
      </c>
      <c r="BP116" s="49"/>
      <c r="BQ116" s="49"/>
      <c r="BR116" s="49"/>
      <c r="BS116" s="49"/>
      <c r="BT116" s="75" t="s">
        <v>258</v>
      </c>
      <c r="BU116" s="75"/>
      <c r="BV116" s="75"/>
      <c r="BW116" s="75"/>
      <c r="BX116" s="75"/>
      <c r="CA116" t="s">
        <v>45</v>
      </c>
    </row>
    <row r="117" spans="1:79" s="9" customFormat="1" ht="15" customHeight="1" x14ac:dyDescent="0.2">
      <c r="A117" s="126">
        <v>0</v>
      </c>
      <c r="B117" s="127"/>
      <c r="C117" s="127"/>
      <c r="D117" s="172" t="s">
        <v>257</v>
      </c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CA117" s="9" t="s">
        <v>46</v>
      </c>
    </row>
    <row r="118" spans="1:79" s="137" customFormat="1" ht="15" customHeight="1" x14ac:dyDescent="0.2">
      <c r="A118" s="157">
        <v>0</v>
      </c>
      <c r="B118" s="158"/>
      <c r="C118" s="158"/>
      <c r="D118" s="175" t="s">
        <v>259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3"/>
      <c r="Q118" s="46" t="s">
        <v>260</v>
      </c>
      <c r="R118" s="46"/>
      <c r="S118" s="46"/>
      <c r="T118" s="46"/>
      <c r="U118" s="46"/>
      <c r="V118" s="175" t="s">
        <v>261</v>
      </c>
      <c r="W118" s="132"/>
      <c r="X118" s="132"/>
      <c r="Y118" s="132"/>
      <c r="Z118" s="132"/>
      <c r="AA118" s="132"/>
      <c r="AB118" s="132"/>
      <c r="AC118" s="132"/>
      <c r="AD118" s="132"/>
      <c r="AE118" s="133"/>
      <c r="AF118" s="176">
        <v>5</v>
      </c>
      <c r="AG118" s="176"/>
      <c r="AH118" s="176"/>
      <c r="AI118" s="176"/>
      <c r="AJ118" s="176"/>
      <c r="AK118" s="176">
        <v>0</v>
      </c>
      <c r="AL118" s="176"/>
      <c r="AM118" s="176"/>
      <c r="AN118" s="176"/>
      <c r="AO118" s="176"/>
      <c r="AP118" s="176">
        <v>5</v>
      </c>
      <c r="AQ118" s="176"/>
      <c r="AR118" s="176"/>
      <c r="AS118" s="176"/>
      <c r="AT118" s="176"/>
      <c r="AU118" s="176">
        <v>6</v>
      </c>
      <c r="AV118" s="176"/>
      <c r="AW118" s="176"/>
      <c r="AX118" s="176"/>
      <c r="AY118" s="176"/>
      <c r="AZ118" s="176">
        <v>0</v>
      </c>
      <c r="BA118" s="176"/>
      <c r="BB118" s="176"/>
      <c r="BC118" s="176"/>
      <c r="BD118" s="176"/>
      <c r="BE118" s="176">
        <v>6</v>
      </c>
      <c r="BF118" s="176"/>
      <c r="BG118" s="176"/>
      <c r="BH118" s="176"/>
      <c r="BI118" s="176"/>
      <c r="BJ118" s="176">
        <v>6</v>
      </c>
      <c r="BK118" s="176"/>
      <c r="BL118" s="176"/>
      <c r="BM118" s="176"/>
      <c r="BN118" s="176"/>
      <c r="BO118" s="176">
        <v>0</v>
      </c>
      <c r="BP118" s="176"/>
      <c r="BQ118" s="176"/>
      <c r="BR118" s="176"/>
      <c r="BS118" s="176"/>
      <c r="BT118" s="176">
        <v>6</v>
      </c>
      <c r="BU118" s="176"/>
      <c r="BV118" s="176"/>
      <c r="BW118" s="176"/>
      <c r="BX118" s="176"/>
    </row>
    <row r="119" spans="1:79" s="9" customFormat="1" ht="15" customHeight="1" x14ac:dyDescent="0.2">
      <c r="A119" s="126">
        <v>0</v>
      </c>
      <c r="B119" s="127"/>
      <c r="C119" s="127"/>
      <c r="D119" s="174" t="s">
        <v>262</v>
      </c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40"/>
      <c r="Q119" s="172"/>
      <c r="R119" s="172"/>
      <c r="S119" s="172"/>
      <c r="T119" s="172"/>
      <c r="U119" s="172"/>
      <c r="V119" s="174"/>
      <c r="W119" s="139"/>
      <c r="X119" s="139"/>
      <c r="Y119" s="139"/>
      <c r="Z119" s="139"/>
      <c r="AA119" s="139"/>
      <c r="AB119" s="139"/>
      <c r="AC119" s="139"/>
      <c r="AD119" s="139"/>
      <c r="AE119" s="140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</row>
    <row r="120" spans="1:79" s="137" customFormat="1" ht="28.5" customHeight="1" x14ac:dyDescent="0.2">
      <c r="A120" s="157">
        <v>0</v>
      </c>
      <c r="B120" s="158"/>
      <c r="C120" s="158"/>
      <c r="D120" s="175" t="s">
        <v>263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3"/>
      <c r="Q120" s="46" t="s">
        <v>260</v>
      </c>
      <c r="R120" s="46"/>
      <c r="S120" s="46"/>
      <c r="T120" s="46"/>
      <c r="U120" s="46"/>
      <c r="V120" s="175" t="s">
        <v>264</v>
      </c>
      <c r="W120" s="132"/>
      <c r="X120" s="132"/>
      <c r="Y120" s="132"/>
      <c r="Z120" s="132"/>
      <c r="AA120" s="132"/>
      <c r="AB120" s="132"/>
      <c r="AC120" s="132"/>
      <c r="AD120" s="132"/>
      <c r="AE120" s="133"/>
      <c r="AF120" s="176">
        <v>700</v>
      </c>
      <c r="AG120" s="176"/>
      <c r="AH120" s="176"/>
      <c r="AI120" s="176"/>
      <c r="AJ120" s="176"/>
      <c r="AK120" s="176">
        <v>0</v>
      </c>
      <c r="AL120" s="176"/>
      <c r="AM120" s="176"/>
      <c r="AN120" s="176"/>
      <c r="AO120" s="176"/>
      <c r="AP120" s="176">
        <v>700</v>
      </c>
      <c r="AQ120" s="176"/>
      <c r="AR120" s="176"/>
      <c r="AS120" s="176"/>
      <c r="AT120" s="176"/>
      <c r="AU120" s="176">
        <v>600</v>
      </c>
      <c r="AV120" s="176"/>
      <c r="AW120" s="176"/>
      <c r="AX120" s="176"/>
      <c r="AY120" s="176"/>
      <c r="AZ120" s="176">
        <v>0</v>
      </c>
      <c r="BA120" s="176"/>
      <c r="BB120" s="176"/>
      <c r="BC120" s="176"/>
      <c r="BD120" s="176"/>
      <c r="BE120" s="176">
        <v>600</v>
      </c>
      <c r="BF120" s="176"/>
      <c r="BG120" s="176"/>
      <c r="BH120" s="176"/>
      <c r="BI120" s="176"/>
      <c r="BJ120" s="176">
        <v>600</v>
      </c>
      <c r="BK120" s="176"/>
      <c r="BL120" s="176"/>
      <c r="BM120" s="176"/>
      <c r="BN120" s="176"/>
      <c r="BO120" s="176">
        <v>0</v>
      </c>
      <c r="BP120" s="176"/>
      <c r="BQ120" s="176"/>
      <c r="BR120" s="176"/>
      <c r="BS120" s="176"/>
      <c r="BT120" s="176">
        <v>600</v>
      </c>
      <c r="BU120" s="176"/>
      <c r="BV120" s="176"/>
      <c r="BW120" s="176"/>
      <c r="BX120" s="176"/>
    </row>
    <row r="121" spans="1:79" s="137" customFormat="1" ht="30" customHeight="1" x14ac:dyDescent="0.2">
      <c r="A121" s="157">
        <v>0</v>
      </c>
      <c r="B121" s="158"/>
      <c r="C121" s="158"/>
      <c r="D121" s="175" t="s">
        <v>265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3"/>
      <c r="Q121" s="46" t="s">
        <v>260</v>
      </c>
      <c r="R121" s="46"/>
      <c r="S121" s="46"/>
      <c r="T121" s="46"/>
      <c r="U121" s="46"/>
      <c r="V121" s="175" t="s">
        <v>266</v>
      </c>
      <c r="W121" s="132"/>
      <c r="X121" s="132"/>
      <c r="Y121" s="132"/>
      <c r="Z121" s="132"/>
      <c r="AA121" s="132"/>
      <c r="AB121" s="132"/>
      <c r="AC121" s="132"/>
      <c r="AD121" s="132"/>
      <c r="AE121" s="133"/>
      <c r="AF121" s="176">
        <v>49</v>
      </c>
      <c r="AG121" s="176"/>
      <c r="AH121" s="176"/>
      <c r="AI121" s="176"/>
      <c r="AJ121" s="176"/>
      <c r="AK121" s="176">
        <v>0</v>
      </c>
      <c r="AL121" s="176"/>
      <c r="AM121" s="176"/>
      <c r="AN121" s="176"/>
      <c r="AO121" s="176"/>
      <c r="AP121" s="176">
        <v>49</v>
      </c>
      <c r="AQ121" s="176"/>
      <c r="AR121" s="176"/>
      <c r="AS121" s="176"/>
      <c r="AT121" s="176"/>
      <c r="AU121" s="176">
        <v>50</v>
      </c>
      <c r="AV121" s="176"/>
      <c r="AW121" s="176"/>
      <c r="AX121" s="176"/>
      <c r="AY121" s="176"/>
      <c r="AZ121" s="176">
        <v>0</v>
      </c>
      <c r="BA121" s="176"/>
      <c r="BB121" s="176"/>
      <c r="BC121" s="176"/>
      <c r="BD121" s="176"/>
      <c r="BE121" s="176">
        <v>50</v>
      </c>
      <c r="BF121" s="176"/>
      <c r="BG121" s="176"/>
      <c r="BH121" s="176"/>
      <c r="BI121" s="176"/>
      <c r="BJ121" s="176">
        <v>50</v>
      </c>
      <c r="BK121" s="176"/>
      <c r="BL121" s="176"/>
      <c r="BM121" s="176"/>
      <c r="BN121" s="176"/>
      <c r="BO121" s="176">
        <v>0</v>
      </c>
      <c r="BP121" s="176"/>
      <c r="BQ121" s="176"/>
      <c r="BR121" s="176"/>
      <c r="BS121" s="176"/>
      <c r="BT121" s="176">
        <v>50</v>
      </c>
      <c r="BU121" s="176"/>
      <c r="BV121" s="176"/>
      <c r="BW121" s="176"/>
      <c r="BX121" s="176"/>
    </row>
    <row r="122" spans="1:79" s="137" customFormat="1" ht="45" customHeight="1" x14ac:dyDescent="0.2">
      <c r="A122" s="157">
        <v>0</v>
      </c>
      <c r="B122" s="158"/>
      <c r="C122" s="158"/>
      <c r="D122" s="175" t="s">
        <v>267</v>
      </c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3"/>
      <c r="Q122" s="46" t="s">
        <v>260</v>
      </c>
      <c r="R122" s="46"/>
      <c r="S122" s="46"/>
      <c r="T122" s="46"/>
      <c r="U122" s="46"/>
      <c r="V122" s="175" t="s">
        <v>268</v>
      </c>
      <c r="W122" s="132"/>
      <c r="X122" s="132"/>
      <c r="Y122" s="132"/>
      <c r="Z122" s="132"/>
      <c r="AA122" s="132"/>
      <c r="AB122" s="132"/>
      <c r="AC122" s="132"/>
      <c r="AD122" s="132"/>
      <c r="AE122" s="133"/>
      <c r="AF122" s="176">
        <v>1266</v>
      </c>
      <c r="AG122" s="176"/>
      <c r="AH122" s="176"/>
      <c r="AI122" s="176"/>
      <c r="AJ122" s="176"/>
      <c r="AK122" s="176">
        <v>0</v>
      </c>
      <c r="AL122" s="176"/>
      <c r="AM122" s="176"/>
      <c r="AN122" s="176"/>
      <c r="AO122" s="176"/>
      <c r="AP122" s="176">
        <v>1266</v>
      </c>
      <c r="AQ122" s="176"/>
      <c r="AR122" s="176"/>
      <c r="AS122" s="176"/>
      <c r="AT122" s="176"/>
      <c r="AU122" s="176">
        <v>1050</v>
      </c>
      <c r="AV122" s="176"/>
      <c r="AW122" s="176"/>
      <c r="AX122" s="176"/>
      <c r="AY122" s="176"/>
      <c r="AZ122" s="176">
        <v>0</v>
      </c>
      <c r="BA122" s="176"/>
      <c r="BB122" s="176"/>
      <c r="BC122" s="176"/>
      <c r="BD122" s="176"/>
      <c r="BE122" s="176">
        <v>1050</v>
      </c>
      <c r="BF122" s="176"/>
      <c r="BG122" s="176"/>
      <c r="BH122" s="176"/>
      <c r="BI122" s="176"/>
      <c r="BJ122" s="176">
        <v>1100</v>
      </c>
      <c r="BK122" s="176"/>
      <c r="BL122" s="176"/>
      <c r="BM122" s="176"/>
      <c r="BN122" s="176"/>
      <c r="BO122" s="176">
        <v>0</v>
      </c>
      <c r="BP122" s="176"/>
      <c r="BQ122" s="176"/>
      <c r="BR122" s="176"/>
      <c r="BS122" s="176"/>
      <c r="BT122" s="176">
        <v>1100</v>
      </c>
      <c r="BU122" s="176"/>
      <c r="BV122" s="176"/>
      <c r="BW122" s="176"/>
      <c r="BX122" s="176"/>
    </row>
    <row r="123" spans="1:79" s="137" customFormat="1" ht="45" customHeight="1" x14ac:dyDescent="0.2">
      <c r="A123" s="157">
        <v>0</v>
      </c>
      <c r="B123" s="158"/>
      <c r="C123" s="158"/>
      <c r="D123" s="175" t="s">
        <v>269</v>
      </c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3"/>
      <c r="Q123" s="46" t="s">
        <v>260</v>
      </c>
      <c r="R123" s="46"/>
      <c r="S123" s="46"/>
      <c r="T123" s="46"/>
      <c r="U123" s="46"/>
      <c r="V123" s="175" t="s">
        <v>270</v>
      </c>
      <c r="W123" s="132"/>
      <c r="X123" s="132"/>
      <c r="Y123" s="132"/>
      <c r="Z123" s="132"/>
      <c r="AA123" s="132"/>
      <c r="AB123" s="132"/>
      <c r="AC123" s="132"/>
      <c r="AD123" s="132"/>
      <c r="AE123" s="133"/>
      <c r="AF123" s="176">
        <v>743</v>
      </c>
      <c r="AG123" s="176"/>
      <c r="AH123" s="176"/>
      <c r="AI123" s="176"/>
      <c r="AJ123" s="176"/>
      <c r="AK123" s="176">
        <v>0</v>
      </c>
      <c r="AL123" s="176"/>
      <c r="AM123" s="176"/>
      <c r="AN123" s="176"/>
      <c r="AO123" s="176"/>
      <c r="AP123" s="176">
        <v>743</v>
      </c>
      <c r="AQ123" s="176"/>
      <c r="AR123" s="176"/>
      <c r="AS123" s="176"/>
      <c r="AT123" s="176"/>
      <c r="AU123" s="176">
        <v>750</v>
      </c>
      <c r="AV123" s="176"/>
      <c r="AW123" s="176"/>
      <c r="AX123" s="176"/>
      <c r="AY123" s="176"/>
      <c r="AZ123" s="176">
        <v>0</v>
      </c>
      <c r="BA123" s="176"/>
      <c r="BB123" s="176"/>
      <c r="BC123" s="176"/>
      <c r="BD123" s="176"/>
      <c r="BE123" s="176">
        <v>750</v>
      </c>
      <c r="BF123" s="176"/>
      <c r="BG123" s="176"/>
      <c r="BH123" s="176"/>
      <c r="BI123" s="176"/>
      <c r="BJ123" s="176">
        <v>750</v>
      </c>
      <c r="BK123" s="176"/>
      <c r="BL123" s="176"/>
      <c r="BM123" s="176"/>
      <c r="BN123" s="176"/>
      <c r="BO123" s="176">
        <v>0</v>
      </c>
      <c r="BP123" s="176"/>
      <c r="BQ123" s="176"/>
      <c r="BR123" s="176"/>
      <c r="BS123" s="176"/>
      <c r="BT123" s="176">
        <v>750</v>
      </c>
      <c r="BU123" s="176"/>
      <c r="BV123" s="176"/>
      <c r="BW123" s="176"/>
      <c r="BX123" s="176"/>
    </row>
    <row r="124" spans="1:79" s="9" customFormat="1" ht="15" customHeight="1" x14ac:dyDescent="0.2">
      <c r="A124" s="126">
        <v>0</v>
      </c>
      <c r="B124" s="127"/>
      <c r="C124" s="127"/>
      <c r="D124" s="174" t="s">
        <v>271</v>
      </c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40"/>
      <c r="Q124" s="172"/>
      <c r="R124" s="172"/>
      <c r="S124" s="172"/>
      <c r="T124" s="172"/>
      <c r="U124" s="172"/>
      <c r="V124" s="174"/>
      <c r="W124" s="139"/>
      <c r="X124" s="139"/>
      <c r="Y124" s="139"/>
      <c r="Z124" s="139"/>
      <c r="AA124" s="139"/>
      <c r="AB124" s="139"/>
      <c r="AC124" s="139"/>
      <c r="AD124" s="139"/>
      <c r="AE124" s="140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</row>
    <row r="125" spans="1:79" s="137" customFormat="1" ht="42.75" customHeight="1" x14ac:dyDescent="0.2">
      <c r="A125" s="157">
        <v>0</v>
      </c>
      <c r="B125" s="158"/>
      <c r="C125" s="158"/>
      <c r="D125" s="175" t="s">
        <v>272</v>
      </c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3"/>
      <c r="Q125" s="46" t="s">
        <v>260</v>
      </c>
      <c r="R125" s="46"/>
      <c r="S125" s="46"/>
      <c r="T125" s="46"/>
      <c r="U125" s="46"/>
      <c r="V125" s="175" t="s">
        <v>273</v>
      </c>
      <c r="W125" s="132"/>
      <c r="X125" s="132"/>
      <c r="Y125" s="132"/>
      <c r="Z125" s="132"/>
      <c r="AA125" s="132"/>
      <c r="AB125" s="132"/>
      <c r="AC125" s="132"/>
      <c r="AD125" s="132"/>
      <c r="AE125" s="133"/>
      <c r="AF125" s="176">
        <v>246</v>
      </c>
      <c r="AG125" s="176"/>
      <c r="AH125" s="176"/>
      <c r="AI125" s="176"/>
      <c r="AJ125" s="176"/>
      <c r="AK125" s="176">
        <v>0</v>
      </c>
      <c r="AL125" s="176"/>
      <c r="AM125" s="176"/>
      <c r="AN125" s="176"/>
      <c r="AO125" s="176"/>
      <c r="AP125" s="176">
        <v>246</v>
      </c>
      <c r="AQ125" s="176"/>
      <c r="AR125" s="176"/>
      <c r="AS125" s="176"/>
      <c r="AT125" s="176"/>
      <c r="AU125" s="176">
        <v>100</v>
      </c>
      <c r="AV125" s="176"/>
      <c r="AW125" s="176"/>
      <c r="AX125" s="176"/>
      <c r="AY125" s="176"/>
      <c r="AZ125" s="176">
        <v>0</v>
      </c>
      <c r="BA125" s="176"/>
      <c r="BB125" s="176"/>
      <c r="BC125" s="176"/>
      <c r="BD125" s="176"/>
      <c r="BE125" s="176">
        <v>100</v>
      </c>
      <c r="BF125" s="176"/>
      <c r="BG125" s="176"/>
      <c r="BH125" s="176"/>
      <c r="BI125" s="176"/>
      <c r="BJ125" s="176">
        <v>100</v>
      </c>
      <c r="BK125" s="176"/>
      <c r="BL125" s="176"/>
      <c r="BM125" s="176"/>
      <c r="BN125" s="176"/>
      <c r="BO125" s="176">
        <v>0</v>
      </c>
      <c r="BP125" s="176"/>
      <c r="BQ125" s="176"/>
      <c r="BR125" s="176"/>
      <c r="BS125" s="176"/>
      <c r="BT125" s="176">
        <v>100</v>
      </c>
      <c r="BU125" s="176"/>
      <c r="BV125" s="176"/>
      <c r="BW125" s="176"/>
      <c r="BX125" s="176"/>
    </row>
    <row r="126" spans="1:79" s="137" customFormat="1" ht="30" customHeight="1" x14ac:dyDescent="0.2">
      <c r="A126" s="157">
        <v>0</v>
      </c>
      <c r="B126" s="158"/>
      <c r="C126" s="158"/>
      <c r="D126" s="175" t="s">
        <v>274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3"/>
      <c r="Q126" s="46" t="s">
        <v>260</v>
      </c>
      <c r="R126" s="46"/>
      <c r="S126" s="46"/>
      <c r="T126" s="46"/>
      <c r="U126" s="46"/>
      <c r="V126" s="175" t="s">
        <v>275</v>
      </c>
      <c r="W126" s="132"/>
      <c r="X126" s="132"/>
      <c r="Y126" s="132"/>
      <c r="Z126" s="132"/>
      <c r="AA126" s="132"/>
      <c r="AB126" s="132"/>
      <c r="AC126" s="132"/>
      <c r="AD126" s="132"/>
      <c r="AE126" s="133"/>
      <c r="AF126" s="176">
        <v>10</v>
      </c>
      <c r="AG126" s="176"/>
      <c r="AH126" s="176"/>
      <c r="AI126" s="176"/>
      <c r="AJ126" s="176"/>
      <c r="AK126" s="176">
        <v>0</v>
      </c>
      <c r="AL126" s="176"/>
      <c r="AM126" s="176"/>
      <c r="AN126" s="176"/>
      <c r="AO126" s="176"/>
      <c r="AP126" s="176">
        <v>10</v>
      </c>
      <c r="AQ126" s="176"/>
      <c r="AR126" s="176"/>
      <c r="AS126" s="176"/>
      <c r="AT126" s="176"/>
      <c r="AU126" s="176">
        <v>8</v>
      </c>
      <c r="AV126" s="176"/>
      <c r="AW126" s="176"/>
      <c r="AX126" s="176"/>
      <c r="AY126" s="176"/>
      <c r="AZ126" s="176">
        <v>0</v>
      </c>
      <c r="BA126" s="176"/>
      <c r="BB126" s="176"/>
      <c r="BC126" s="176"/>
      <c r="BD126" s="176"/>
      <c r="BE126" s="176">
        <v>8</v>
      </c>
      <c r="BF126" s="176"/>
      <c r="BG126" s="176"/>
      <c r="BH126" s="176"/>
      <c r="BI126" s="176"/>
      <c r="BJ126" s="176">
        <v>8</v>
      </c>
      <c r="BK126" s="176"/>
      <c r="BL126" s="176"/>
      <c r="BM126" s="176"/>
      <c r="BN126" s="176"/>
      <c r="BO126" s="176">
        <v>0</v>
      </c>
      <c r="BP126" s="176"/>
      <c r="BQ126" s="176"/>
      <c r="BR126" s="176"/>
      <c r="BS126" s="176"/>
      <c r="BT126" s="176">
        <v>8</v>
      </c>
      <c r="BU126" s="176"/>
      <c r="BV126" s="176"/>
      <c r="BW126" s="176"/>
      <c r="BX126" s="176"/>
    </row>
    <row r="127" spans="1:79" s="137" customFormat="1" ht="30" customHeight="1" x14ac:dyDescent="0.2">
      <c r="A127" s="157">
        <v>0</v>
      </c>
      <c r="B127" s="158"/>
      <c r="C127" s="158"/>
      <c r="D127" s="175" t="s">
        <v>276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3"/>
      <c r="Q127" s="46" t="s">
        <v>277</v>
      </c>
      <c r="R127" s="46"/>
      <c r="S127" s="46"/>
      <c r="T127" s="46"/>
      <c r="U127" s="46"/>
      <c r="V127" s="175" t="s">
        <v>275</v>
      </c>
      <c r="W127" s="132"/>
      <c r="X127" s="132"/>
      <c r="Y127" s="132"/>
      <c r="Z127" s="132"/>
      <c r="AA127" s="132"/>
      <c r="AB127" s="132"/>
      <c r="AC127" s="132"/>
      <c r="AD127" s="132"/>
      <c r="AE127" s="133"/>
      <c r="AF127" s="176">
        <v>397.63</v>
      </c>
      <c r="AG127" s="176"/>
      <c r="AH127" s="176"/>
      <c r="AI127" s="176"/>
      <c r="AJ127" s="176"/>
      <c r="AK127" s="176">
        <v>0</v>
      </c>
      <c r="AL127" s="176"/>
      <c r="AM127" s="176"/>
      <c r="AN127" s="176"/>
      <c r="AO127" s="176"/>
      <c r="AP127" s="176">
        <v>397.63</v>
      </c>
      <c r="AQ127" s="176"/>
      <c r="AR127" s="176"/>
      <c r="AS127" s="176"/>
      <c r="AT127" s="176"/>
      <c r="AU127" s="176">
        <v>388.18299999999999</v>
      </c>
      <c r="AV127" s="176"/>
      <c r="AW127" s="176"/>
      <c r="AX127" s="176"/>
      <c r="AY127" s="176"/>
      <c r="AZ127" s="176">
        <v>0</v>
      </c>
      <c r="BA127" s="176"/>
      <c r="BB127" s="176"/>
      <c r="BC127" s="176"/>
      <c r="BD127" s="176"/>
      <c r="BE127" s="176">
        <v>388.18299999999999</v>
      </c>
      <c r="BF127" s="176"/>
      <c r="BG127" s="176"/>
      <c r="BH127" s="176"/>
      <c r="BI127" s="176"/>
      <c r="BJ127" s="176">
        <v>429.33</v>
      </c>
      <c r="BK127" s="176"/>
      <c r="BL127" s="176"/>
      <c r="BM127" s="176"/>
      <c r="BN127" s="176"/>
      <c r="BO127" s="176">
        <v>0</v>
      </c>
      <c r="BP127" s="176"/>
      <c r="BQ127" s="176"/>
      <c r="BR127" s="176"/>
      <c r="BS127" s="176"/>
      <c r="BT127" s="176">
        <v>429.33</v>
      </c>
      <c r="BU127" s="176"/>
      <c r="BV127" s="176"/>
      <c r="BW127" s="176"/>
      <c r="BX127" s="176"/>
    </row>
    <row r="128" spans="1:79" s="137" customFormat="1" ht="45" customHeight="1" x14ac:dyDescent="0.2">
      <c r="A128" s="157">
        <v>0</v>
      </c>
      <c r="B128" s="158"/>
      <c r="C128" s="158"/>
      <c r="D128" s="175" t="s">
        <v>278</v>
      </c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3"/>
      <c r="Q128" s="46" t="s">
        <v>260</v>
      </c>
      <c r="R128" s="46"/>
      <c r="S128" s="46"/>
      <c r="T128" s="46"/>
      <c r="U128" s="46"/>
      <c r="V128" s="175" t="s">
        <v>275</v>
      </c>
      <c r="W128" s="132"/>
      <c r="X128" s="132"/>
      <c r="Y128" s="132"/>
      <c r="Z128" s="132"/>
      <c r="AA128" s="132"/>
      <c r="AB128" s="132"/>
      <c r="AC128" s="132"/>
      <c r="AD128" s="132"/>
      <c r="AE128" s="133"/>
      <c r="AF128" s="176">
        <v>148</v>
      </c>
      <c r="AG128" s="176"/>
      <c r="AH128" s="176"/>
      <c r="AI128" s="176"/>
      <c r="AJ128" s="176"/>
      <c r="AK128" s="176">
        <v>0</v>
      </c>
      <c r="AL128" s="176"/>
      <c r="AM128" s="176"/>
      <c r="AN128" s="176"/>
      <c r="AO128" s="176"/>
      <c r="AP128" s="176">
        <v>148</v>
      </c>
      <c r="AQ128" s="176"/>
      <c r="AR128" s="176"/>
      <c r="AS128" s="176"/>
      <c r="AT128" s="176"/>
      <c r="AU128" s="176">
        <v>125</v>
      </c>
      <c r="AV128" s="176"/>
      <c r="AW128" s="176"/>
      <c r="AX128" s="176"/>
      <c r="AY128" s="176"/>
      <c r="AZ128" s="176">
        <v>0</v>
      </c>
      <c r="BA128" s="176"/>
      <c r="BB128" s="176"/>
      <c r="BC128" s="176"/>
      <c r="BD128" s="176"/>
      <c r="BE128" s="176">
        <v>125</v>
      </c>
      <c r="BF128" s="176"/>
      <c r="BG128" s="176"/>
      <c r="BH128" s="176"/>
      <c r="BI128" s="176"/>
      <c r="BJ128" s="176">
        <v>125</v>
      </c>
      <c r="BK128" s="176"/>
      <c r="BL128" s="176"/>
      <c r="BM128" s="176"/>
      <c r="BN128" s="176"/>
      <c r="BO128" s="176">
        <v>0</v>
      </c>
      <c r="BP128" s="176"/>
      <c r="BQ128" s="176"/>
      <c r="BR128" s="176"/>
      <c r="BS128" s="176"/>
      <c r="BT128" s="176">
        <v>125</v>
      </c>
      <c r="BU128" s="176"/>
      <c r="BV128" s="176"/>
      <c r="BW128" s="176"/>
      <c r="BX128" s="176"/>
    </row>
    <row r="129" spans="1:79" s="137" customFormat="1" ht="45" customHeight="1" x14ac:dyDescent="0.2">
      <c r="A129" s="157">
        <v>0</v>
      </c>
      <c r="B129" s="158"/>
      <c r="C129" s="158"/>
      <c r="D129" s="175" t="s">
        <v>279</v>
      </c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3"/>
      <c r="Q129" s="46" t="s">
        <v>260</v>
      </c>
      <c r="R129" s="46"/>
      <c r="S129" s="46"/>
      <c r="T129" s="46"/>
      <c r="U129" s="46"/>
      <c r="V129" s="175" t="s">
        <v>275</v>
      </c>
      <c r="W129" s="132"/>
      <c r="X129" s="132"/>
      <c r="Y129" s="132"/>
      <c r="Z129" s="132"/>
      <c r="AA129" s="132"/>
      <c r="AB129" s="132"/>
      <c r="AC129" s="132"/>
      <c r="AD129" s="132"/>
      <c r="AE129" s="133"/>
      <c r="AF129" s="176">
        <v>253</v>
      </c>
      <c r="AG129" s="176"/>
      <c r="AH129" s="176"/>
      <c r="AI129" s="176"/>
      <c r="AJ129" s="176"/>
      <c r="AK129" s="176">
        <v>0</v>
      </c>
      <c r="AL129" s="176"/>
      <c r="AM129" s="176"/>
      <c r="AN129" s="176"/>
      <c r="AO129" s="176"/>
      <c r="AP129" s="176">
        <v>253</v>
      </c>
      <c r="AQ129" s="176"/>
      <c r="AR129" s="176"/>
      <c r="AS129" s="176"/>
      <c r="AT129" s="176"/>
      <c r="AU129" s="176">
        <v>175</v>
      </c>
      <c r="AV129" s="176"/>
      <c r="AW129" s="176"/>
      <c r="AX129" s="176"/>
      <c r="AY129" s="176"/>
      <c r="AZ129" s="176">
        <v>0</v>
      </c>
      <c r="BA129" s="176"/>
      <c r="BB129" s="176"/>
      <c r="BC129" s="176"/>
      <c r="BD129" s="176"/>
      <c r="BE129" s="176">
        <v>175</v>
      </c>
      <c r="BF129" s="176"/>
      <c r="BG129" s="176"/>
      <c r="BH129" s="176"/>
      <c r="BI129" s="176"/>
      <c r="BJ129" s="176">
        <v>183</v>
      </c>
      <c r="BK129" s="176"/>
      <c r="BL129" s="176"/>
      <c r="BM129" s="176"/>
      <c r="BN129" s="176"/>
      <c r="BO129" s="176">
        <v>0</v>
      </c>
      <c r="BP129" s="176"/>
      <c r="BQ129" s="176"/>
      <c r="BR129" s="176"/>
      <c r="BS129" s="176"/>
      <c r="BT129" s="176">
        <v>183</v>
      </c>
      <c r="BU129" s="176"/>
      <c r="BV129" s="176"/>
      <c r="BW129" s="176"/>
      <c r="BX129" s="176"/>
    </row>
    <row r="130" spans="1:79" s="9" customFormat="1" ht="15" customHeight="1" x14ac:dyDescent="0.2">
      <c r="A130" s="126">
        <v>0</v>
      </c>
      <c r="B130" s="127"/>
      <c r="C130" s="127"/>
      <c r="D130" s="174" t="s">
        <v>280</v>
      </c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40"/>
      <c r="Q130" s="172"/>
      <c r="R130" s="172"/>
      <c r="S130" s="172"/>
      <c r="T130" s="172"/>
      <c r="U130" s="172"/>
      <c r="V130" s="174"/>
      <c r="W130" s="139"/>
      <c r="X130" s="139"/>
      <c r="Y130" s="139"/>
      <c r="Z130" s="139"/>
      <c r="AA130" s="139"/>
      <c r="AB130" s="139"/>
      <c r="AC130" s="139"/>
      <c r="AD130" s="139"/>
      <c r="AE130" s="140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/>
      <c r="BB130" s="173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BM130" s="173"/>
      <c r="BN130" s="173"/>
      <c r="BO130" s="173"/>
      <c r="BP130" s="173"/>
      <c r="BQ130" s="173"/>
      <c r="BR130" s="173"/>
      <c r="BS130" s="173"/>
      <c r="BT130" s="173"/>
      <c r="BU130" s="173"/>
      <c r="BV130" s="173"/>
      <c r="BW130" s="173"/>
      <c r="BX130" s="173"/>
    </row>
    <row r="131" spans="1:79" s="137" customFormat="1" ht="15" customHeight="1" x14ac:dyDescent="0.2">
      <c r="A131" s="157">
        <v>0</v>
      </c>
      <c r="B131" s="158"/>
      <c r="C131" s="158"/>
      <c r="D131" s="175" t="s">
        <v>281</v>
      </c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3"/>
      <c r="Q131" s="46" t="s">
        <v>282</v>
      </c>
      <c r="R131" s="46"/>
      <c r="S131" s="46"/>
      <c r="T131" s="46"/>
      <c r="U131" s="46"/>
      <c r="V131" s="175" t="s">
        <v>275</v>
      </c>
      <c r="W131" s="132"/>
      <c r="X131" s="132"/>
      <c r="Y131" s="132"/>
      <c r="Z131" s="132"/>
      <c r="AA131" s="132"/>
      <c r="AB131" s="132"/>
      <c r="AC131" s="132"/>
      <c r="AD131" s="132"/>
      <c r="AE131" s="133"/>
      <c r="AF131" s="176">
        <v>100</v>
      </c>
      <c r="AG131" s="176"/>
      <c r="AH131" s="176"/>
      <c r="AI131" s="176"/>
      <c r="AJ131" s="176"/>
      <c r="AK131" s="176">
        <v>0</v>
      </c>
      <c r="AL131" s="176"/>
      <c r="AM131" s="176"/>
      <c r="AN131" s="176"/>
      <c r="AO131" s="176"/>
      <c r="AP131" s="176">
        <v>100</v>
      </c>
      <c r="AQ131" s="176"/>
      <c r="AR131" s="176"/>
      <c r="AS131" s="176"/>
      <c r="AT131" s="176"/>
      <c r="AU131" s="176">
        <v>100</v>
      </c>
      <c r="AV131" s="176"/>
      <c r="AW131" s="176"/>
      <c r="AX131" s="176"/>
      <c r="AY131" s="176"/>
      <c r="AZ131" s="176">
        <v>0</v>
      </c>
      <c r="BA131" s="176"/>
      <c r="BB131" s="176"/>
      <c r="BC131" s="176"/>
      <c r="BD131" s="176"/>
      <c r="BE131" s="176">
        <v>100</v>
      </c>
      <c r="BF131" s="176"/>
      <c r="BG131" s="176"/>
      <c r="BH131" s="176"/>
      <c r="BI131" s="176"/>
      <c r="BJ131" s="176">
        <v>100</v>
      </c>
      <c r="BK131" s="176"/>
      <c r="BL131" s="176"/>
      <c r="BM131" s="176"/>
      <c r="BN131" s="176"/>
      <c r="BO131" s="176">
        <v>0</v>
      </c>
      <c r="BP131" s="176"/>
      <c r="BQ131" s="176"/>
      <c r="BR131" s="176"/>
      <c r="BS131" s="176"/>
      <c r="BT131" s="176">
        <v>100</v>
      </c>
      <c r="BU131" s="176"/>
      <c r="BV131" s="176"/>
      <c r="BW131" s="176"/>
      <c r="BX131" s="176"/>
    </row>
    <row r="133" spans="1:79" ht="14.25" customHeight="1" x14ac:dyDescent="0.2">
      <c r="A133" s="48" t="s">
        <v>326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</row>
    <row r="134" spans="1:79" ht="23.1" customHeight="1" x14ac:dyDescent="0.2">
      <c r="A134" s="76" t="s">
        <v>7</v>
      </c>
      <c r="B134" s="77"/>
      <c r="C134" s="77"/>
      <c r="D134" s="46" t="s">
        <v>10</v>
      </c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 t="s">
        <v>9</v>
      </c>
      <c r="R134" s="46"/>
      <c r="S134" s="46"/>
      <c r="T134" s="46"/>
      <c r="U134" s="46"/>
      <c r="V134" s="46" t="s">
        <v>8</v>
      </c>
      <c r="W134" s="46"/>
      <c r="X134" s="46"/>
      <c r="Y134" s="46"/>
      <c r="Z134" s="46"/>
      <c r="AA134" s="46"/>
      <c r="AB134" s="46"/>
      <c r="AC134" s="46"/>
      <c r="AD134" s="46"/>
      <c r="AE134" s="46"/>
      <c r="AF134" s="61" t="s">
        <v>242</v>
      </c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3"/>
      <c r="AU134" s="61" t="s">
        <v>244</v>
      </c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3"/>
    </row>
    <row r="135" spans="1:79" ht="28.5" customHeight="1" x14ac:dyDescent="0.2">
      <c r="A135" s="79"/>
      <c r="B135" s="80"/>
      <c r="C135" s="80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 t="s">
        <v>5</v>
      </c>
      <c r="AG135" s="46"/>
      <c r="AH135" s="46"/>
      <c r="AI135" s="46"/>
      <c r="AJ135" s="46"/>
      <c r="AK135" s="46" t="s">
        <v>4</v>
      </c>
      <c r="AL135" s="46"/>
      <c r="AM135" s="46"/>
      <c r="AN135" s="46"/>
      <c r="AO135" s="46"/>
      <c r="AP135" s="46" t="s">
        <v>154</v>
      </c>
      <c r="AQ135" s="46"/>
      <c r="AR135" s="46"/>
      <c r="AS135" s="46"/>
      <c r="AT135" s="46"/>
      <c r="AU135" s="46" t="s">
        <v>5</v>
      </c>
      <c r="AV135" s="46"/>
      <c r="AW135" s="46"/>
      <c r="AX135" s="46"/>
      <c r="AY135" s="46"/>
      <c r="AZ135" s="46" t="s">
        <v>4</v>
      </c>
      <c r="BA135" s="46"/>
      <c r="BB135" s="46"/>
      <c r="BC135" s="46"/>
      <c r="BD135" s="46"/>
      <c r="BE135" s="46" t="s">
        <v>112</v>
      </c>
      <c r="BF135" s="46"/>
      <c r="BG135" s="46"/>
      <c r="BH135" s="46"/>
      <c r="BI135" s="46"/>
    </row>
    <row r="136" spans="1:79" ht="15" customHeight="1" x14ac:dyDescent="0.2">
      <c r="A136" s="61">
        <v>1</v>
      </c>
      <c r="B136" s="62"/>
      <c r="C136" s="62"/>
      <c r="D136" s="46">
        <v>2</v>
      </c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>
        <v>3</v>
      </c>
      <c r="R136" s="46"/>
      <c r="S136" s="46"/>
      <c r="T136" s="46"/>
      <c r="U136" s="46"/>
      <c r="V136" s="46">
        <v>4</v>
      </c>
      <c r="W136" s="46"/>
      <c r="X136" s="46"/>
      <c r="Y136" s="46"/>
      <c r="Z136" s="46"/>
      <c r="AA136" s="46"/>
      <c r="AB136" s="46"/>
      <c r="AC136" s="46"/>
      <c r="AD136" s="46"/>
      <c r="AE136" s="46"/>
      <c r="AF136" s="46">
        <v>5</v>
      </c>
      <c r="AG136" s="46"/>
      <c r="AH136" s="46"/>
      <c r="AI136" s="46"/>
      <c r="AJ136" s="46"/>
      <c r="AK136" s="46">
        <v>6</v>
      </c>
      <c r="AL136" s="46"/>
      <c r="AM136" s="46"/>
      <c r="AN136" s="46"/>
      <c r="AO136" s="46"/>
      <c r="AP136" s="46">
        <v>7</v>
      </c>
      <c r="AQ136" s="46"/>
      <c r="AR136" s="46"/>
      <c r="AS136" s="46"/>
      <c r="AT136" s="46"/>
      <c r="AU136" s="46">
        <v>8</v>
      </c>
      <c r="AV136" s="46"/>
      <c r="AW136" s="46"/>
      <c r="AX136" s="46"/>
      <c r="AY136" s="46"/>
      <c r="AZ136" s="46">
        <v>9</v>
      </c>
      <c r="BA136" s="46"/>
      <c r="BB136" s="46"/>
      <c r="BC136" s="46"/>
      <c r="BD136" s="46"/>
      <c r="BE136" s="46">
        <v>10</v>
      </c>
      <c r="BF136" s="46"/>
      <c r="BG136" s="46"/>
      <c r="BH136" s="46"/>
      <c r="BI136" s="46"/>
    </row>
    <row r="137" spans="1:79" ht="15.75" hidden="1" customHeight="1" x14ac:dyDescent="0.2">
      <c r="A137" s="64" t="s">
        <v>187</v>
      </c>
      <c r="B137" s="65"/>
      <c r="C137" s="65"/>
      <c r="D137" s="46" t="s">
        <v>78</v>
      </c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 t="s">
        <v>91</v>
      </c>
      <c r="R137" s="46"/>
      <c r="S137" s="46"/>
      <c r="T137" s="46"/>
      <c r="U137" s="46"/>
      <c r="V137" s="46" t="s">
        <v>92</v>
      </c>
      <c r="W137" s="46"/>
      <c r="X137" s="46"/>
      <c r="Y137" s="46"/>
      <c r="Z137" s="46"/>
      <c r="AA137" s="46"/>
      <c r="AB137" s="46"/>
      <c r="AC137" s="46"/>
      <c r="AD137" s="46"/>
      <c r="AE137" s="46"/>
      <c r="AF137" s="44" t="s">
        <v>135</v>
      </c>
      <c r="AG137" s="44"/>
      <c r="AH137" s="44"/>
      <c r="AI137" s="44"/>
      <c r="AJ137" s="44"/>
      <c r="AK137" s="49" t="s">
        <v>136</v>
      </c>
      <c r="AL137" s="49"/>
      <c r="AM137" s="49"/>
      <c r="AN137" s="49"/>
      <c r="AO137" s="49"/>
      <c r="AP137" s="75" t="s">
        <v>258</v>
      </c>
      <c r="AQ137" s="75"/>
      <c r="AR137" s="75"/>
      <c r="AS137" s="75"/>
      <c r="AT137" s="75"/>
      <c r="AU137" s="44" t="s">
        <v>137</v>
      </c>
      <c r="AV137" s="44"/>
      <c r="AW137" s="44"/>
      <c r="AX137" s="44"/>
      <c r="AY137" s="44"/>
      <c r="AZ137" s="49" t="s">
        <v>138</v>
      </c>
      <c r="BA137" s="49"/>
      <c r="BB137" s="49"/>
      <c r="BC137" s="49"/>
      <c r="BD137" s="49"/>
      <c r="BE137" s="75" t="s">
        <v>258</v>
      </c>
      <c r="BF137" s="75"/>
      <c r="BG137" s="75"/>
      <c r="BH137" s="75"/>
      <c r="BI137" s="75"/>
      <c r="CA137" t="s">
        <v>47</v>
      </c>
    </row>
    <row r="138" spans="1:79" s="9" customFormat="1" ht="14.25" x14ac:dyDescent="0.2">
      <c r="A138" s="126">
        <v>0</v>
      </c>
      <c r="B138" s="127"/>
      <c r="C138" s="127"/>
      <c r="D138" s="172" t="s">
        <v>257</v>
      </c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CA138" s="9" t="s">
        <v>48</v>
      </c>
    </row>
    <row r="139" spans="1:79" s="137" customFormat="1" ht="14.25" customHeight="1" x14ac:dyDescent="0.2">
      <c r="A139" s="157">
        <v>0</v>
      </c>
      <c r="B139" s="158"/>
      <c r="C139" s="158"/>
      <c r="D139" s="175" t="s">
        <v>259</v>
      </c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3"/>
      <c r="Q139" s="46" t="s">
        <v>260</v>
      </c>
      <c r="R139" s="46"/>
      <c r="S139" s="46"/>
      <c r="T139" s="46"/>
      <c r="U139" s="46"/>
      <c r="V139" s="175" t="s">
        <v>261</v>
      </c>
      <c r="W139" s="132"/>
      <c r="X139" s="132"/>
      <c r="Y139" s="132"/>
      <c r="Z139" s="132"/>
      <c r="AA139" s="132"/>
      <c r="AB139" s="132"/>
      <c r="AC139" s="132"/>
      <c r="AD139" s="132"/>
      <c r="AE139" s="133"/>
      <c r="AF139" s="176">
        <v>6</v>
      </c>
      <c r="AG139" s="176"/>
      <c r="AH139" s="176"/>
      <c r="AI139" s="176"/>
      <c r="AJ139" s="176"/>
      <c r="AK139" s="176">
        <v>0</v>
      </c>
      <c r="AL139" s="176"/>
      <c r="AM139" s="176"/>
      <c r="AN139" s="176"/>
      <c r="AO139" s="176"/>
      <c r="AP139" s="176">
        <v>6</v>
      </c>
      <c r="AQ139" s="176"/>
      <c r="AR139" s="176"/>
      <c r="AS139" s="176"/>
      <c r="AT139" s="176"/>
      <c r="AU139" s="176">
        <v>6</v>
      </c>
      <c r="AV139" s="176"/>
      <c r="AW139" s="176"/>
      <c r="AX139" s="176"/>
      <c r="AY139" s="176"/>
      <c r="AZ139" s="176">
        <v>0</v>
      </c>
      <c r="BA139" s="176"/>
      <c r="BB139" s="176"/>
      <c r="BC139" s="176"/>
      <c r="BD139" s="176"/>
      <c r="BE139" s="176">
        <v>6</v>
      </c>
      <c r="BF139" s="176"/>
      <c r="BG139" s="176"/>
      <c r="BH139" s="176"/>
      <c r="BI139" s="176"/>
    </row>
    <row r="140" spans="1:79" s="9" customFormat="1" ht="14.25" x14ac:dyDescent="0.2">
      <c r="A140" s="126">
        <v>0</v>
      </c>
      <c r="B140" s="127"/>
      <c r="C140" s="127"/>
      <c r="D140" s="174" t="s">
        <v>262</v>
      </c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40"/>
      <c r="Q140" s="172"/>
      <c r="R140" s="172"/>
      <c r="S140" s="172"/>
      <c r="T140" s="172"/>
      <c r="U140" s="172"/>
      <c r="V140" s="174"/>
      <c r="W140" s="139"/>
      <c r="X140" s="139"/>
      <c r="Y140" s="139"/>
      <c r="Z140" s="139"/>
      <c r="AA140" s="139"/>
      <c r="AB140" s="139"/>
      <c r="AC140" s="139"/>
      <c r="AD140" s="139"/>
      <c r="AE140" s="140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</row>
    <row r="141" spans="1:79" s="137" customFormat="1" ht="28.5" customHeight="1" x14ac:dyDescent="0.2">
      <c r="A141" s="157">
        <v>0</v>
      </c>
      <c r="B141" s="158"/>
      <c r="C141" s="158"/>
      <c r="D141" s="175" t="s">
        <v>263</v>
      </c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3"/>
      <c r="Q141" s="46" t="s">
        <v>260</v>
      </c>
      <c r="R141" s="46"/>
      <c r="S141" s="46"/>
      <c r="T141" s="46"/>
      <c r="U141" s="46"/>
      <c r="V141" s="175" t="s">
        <v>264</v>
      </c>
      <c r="W141" s="132"/>
      <c r="X141" s="132"/>
      <c r="Y141" s="132"/>
      <c r="Z141" s="132"/>
      <c r="AA141" s="132"/>
      <c r="AB141" s="132"/>
      <c r="AC141" s="132"/>
      <c r="AD141" s="132"/>
      <c r="AE141" s="133"/>
      <c r="AF141" s="176">
        <v>600</v>
      </c>
      <c r="AG141" s="176"/>
      <c r="AH141" s="176"/>
      <c r="AI141" s="176"/>
      <c r="AJ141" s="176"/>
      <c r="AK141" s="176">
        <v>0</v>
      </c>
      <c r="AL141" s="176"/>
      <c r="AM141" s="176"/>
      <c r="AN141" s="176"/>
      <c r="AO141" s="176"/>
      <c r="AP141" s="176">
        <v>600</v>
      </c>
      <c r="AQ141" s="176"/>
      <c r="AR141" s="176"/>
      <c r="AS141" s="176"/>
      <c r="AT141" s="176"/>
      <c r="AU141" s="176">
        <v>600</v>
      </c>
      <c r="AV141" s="176"/>
      <c r="AW141" s="176"/>
      <c r="AX141" s="176"/>
      <c r="AY141" s="176"/>
      <c r="AZ141" s="176">
        <v>0</v>
      </c>
      <c r="BA141" s="176"/>
      <c r="BB141" s="176"/>
      <c r="BC141" s="176"/>
      <c r="BD141" s="176"/>
      <c r="BE141" s="176">
        <v>600</v>
      </c>
      <c r="BF141" s="176"/>
      <c r="BG141" s="176"/>
      <c r="BH141" s="176"/>
      <c r="BI141" s="176"/>
    </row>
    <row r="142" spans="1:79" s="137" customFormat="1" ht="30" customHeight="1" x14ac:dyDescent="0.2">
      <c r="A142" s="157">
        <v>0</v>
      </c>
      <c r="B142" s="158"/>
      <c r="C142" s="158"/>
      <c r="D142" s="175" t="s">
        <v>265</v>
      </c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3"/>
      <c r="Q142" s="46" t="s">
        <v>260</v>
      </c>
      <c r="R142" s="46"/>
      <c r="S142" s="46"/>
      <c r="T142" s="46"/>
      <c r="U142" s="46"/>
      <c r="V142" s="175" t="s">
        <v>266</v>
      </c>
      <c r="W142" s="132"/>
      <c r="X142" s="132"/>
      <c r="Y142" s="132"/>
      <c r="Z142" s="132"/>
      <c r="AA142" s="132"/>
      <c r="AB142" s="132"/>
      <c r="AC142" s="132"/>
      <c r="AD142" s="132"/>
      <c r="AE142" s="133"/>
      <c r="AF142" s="176">
        <v>50</v>
      </c>
      <c r="AG142" s="176"/>
      <c r="AH142" s="176"/>
      <c r="AI142" s="176"/>
      <c r="AJ142" s="176"/>
      <c r="AK142" s="176">
        <v>0</v>
      </c>
      <c r="AL142" s="176"/>
      <c r="AM142" s="176"/>
      <c r="AN142" s="176"/>
      <c r="AO142" s="176"/>
      <c r="AP142" s="176">
        <v>50</v>
      </c>
      <c r="AQ142" s="176"/>
      <c r="AR142" s="176"/>
      <c r="AS142" s="176"/>
      <c r="AT142" s="176"/>
      <c r="AU142" s="176">
        <v>50</v>
      </c>
      <c r="AV142" s="176"/>
      <c r="AW142" s="176"/>
      <c r="AX142" s="176"/>
      <c r="AY142" s="176"/>
      <c r="AZ142" s="176">
        <v>0</v>
      </c>
      <c r="BA142" s="176"/>
      <c r="BB142" s="176"/>
      <c r="BC142" s="176"/>
      <c r="BD142" s="176"/>
      <c r="BE142" s="176">
        <v>50</v>
      </c>
      <c r="BF142" s="176"/>
      <c r="BG142" s="176"/>
      <c r="BH142" s="176"/>
      <c r="BI142" s="176"/>
    </row>
    <row r="143" spans="1:79" s="137" customFormat="1" ht="45" customHeight="1" x14ac:dyDescent="0.2">
      <c r="A143" s="157">
        <v>0</v>
      </c>
      <c r="B143" s="158"/>
      <c r="C143" s="158"/>
      <c r="D143" s="175" t="s">
        <v>267</v>
      </c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3"/>
      <c r="Q143" s="46" t="s">
        <v>260</v>
      </c>
      <c r="R143" s="46"/>
      <c r="S143" s="46"/>
      <c r="T143" s="46"/>
      <c r="U143" s="46"/>
      <c r="V143" s="175" t="s">
        <v>268</v>
      </c>
      <c r="W143" s="132"/>
      <c r="X143" s="132"/>
      <c r="Y143" s="132"/>
      <c r="Z143" s="132"/>
      <c r="AA143" s="132"/>
      <c r="AB143" s="132"/>
      <c r="AC143" s="132"/>
      <c r="AD143" s="132"/>
      <c r="AE143" s="133"/>
      <c r="AF143" s="176">
        <v>1100</v>
      </c>
      <c r="AG143" s="176"/>
      <c r="AH143" s="176"/>
      <c r="AI143" s="176"/>
      <c r="AJ143" s="176"/>
      <c r="AK143" s="176">
        <v>0</v>
      </c>
      <c r="AL143" s="176"/>
      <c r="AM143" s="176"/>
      <c r="AN143" s="176"/>
      <c r="AO143" s="176"/>
      <c r="AP143" s="176">
        <v>1100</v>
      </c>
      <c r="AQ143" s="176"/>
      <c r="AR143" s="176"/>
      <c r="AS143" s="176"/>
      <c r="AT143" s="176"/>
      <c r="AU143" s="176">
        <v>1100</v>
      </c>
      <c r="AV143" s="176"/>
      <c r="AW143" s="176"/>
      <c r="AX143" s="176"/>
      <c r="AY143" s="176"/>
      <c r="AZ143" s="176">
        <v>0</v>
      </c>
      <c r="BA143" s="176"/>
      <c r="BB143" s="176"/>
      <c r="BC143" s="176"/>
      <c r="BD143" s="176"/>
      <c r="BE143" s="176">
        <v>1100</v>
      </c>
      <c r="BF143" s="176"/>
      <c r="BG143" s="176"/>
      <c r="BH143" s="176"/>
      <c r="BI143" s="176"/>
    </row>
    <row r="144" spans="1:79" s="137" customFormat="1" ht="45" customHeight="1" x14ac:dyDescent="0.2">
      <c r="A144" s="157">
        <v>0</v>
      </c>
      <c r="B144" s="158"/>
      <c r="C144" s="158"/>
      <c r="D144" s="175" t="s">
        <v>269</v>
      </c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3"/>
      <c r="Q144" s="46" t="s">
        <v>260</v>
      </c>
      <c r="R144" s="46"/>
      <c r="S144" s="46"/>
      <c r="T144" s="46"/>
      <c r="U144" s="46"/>
      <c r="V144" s="175" t="s">
        <v>270</v>
      </c>
      <c r="W144" s="132"/>
      <c r="X144" s="132"/>
      <c r="Y144" s="132"/>
      <c r="Z144" s="132"/>
      <c r="AA144" s="132"/>
      <c r="AB144" s="132"/>
      <c r="AC144" s="132"/>
      <c r="AD144" s="132"/>
      <c r="AE144" s="133"/>
      <c r="AF144" s="176">
        <v>750</v>
      </c>
      <c r="AG144" s="176"/>
      <c r="AH144" s="176"/>
      <c r="AI144" s="176"/>
      <c r="AJ144" s="176"/>
      <c r="AK144" s="176">
        <v>0</v>
      </c>
      <c r="AL144" s="176"/>
      <c r="AM144" s="176"/>
      <c r="AN144" s="176"/>
      <c r="AO144" s="176"/>
      <c r="AP144" s="176">
        <v>750</v>
      </c>
      <c r="AQ144" s="176"/>
      <c r="AR144" s="176"/>
      <c r="AS144" s="176"/>
      <c r="AT144" s="176"/>
      <c r="AU144" s="176">
        <v>750</v>
      </c>
      <c r="AV144" s="176"/>
      <c r="AW144" s="176"/>
      <c r="AX144" s="176"/>
      <c r="AY144" s="176"/>
      <c r="AZ144" s="176">
        <v>0</v>
      </c>
      <c r="BA144" s="176"/>
      <c r="BB144" s="176"/>
      <c r="BC144" s="176"/>
      <c r="BD144" s="176"/>
      <c r="BE144" s="176">
        <v>750</v>
      </c>
      <c r="BF144" s="176"/>
      <c r="BG144" s="176"/>
      <c r="BH144" s="176"/>
      <c r="BI144" s="176"/>
    </row>
    <row r="145" spans="1:79" s="9" customFormat="1" ht="14.25" x14ac:dyDescent="0.2">
      <c r="A145" s="126">
        <v>0</v>
      </c>
      <c r="B145" s="127"/>
      <c r="C145" s="127"/>
      <c r="D145" s="174" t="s">
        <v>271</v>
      </c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40"/>
      <c r="Q145" s="172"/>
      <c r="R145" s="172"/>
      <c r="S145" s="172"/>
      <c r="T145" s="172"/>
      <c r="U145" s="172"/>
      <c r="V145" s="174"/>
      <c r="W145" s="139"/>
      <c r="X145" s="139"/>
      <c r="Y145" s="139"/>
      <c r="Z145" s="139"/>
      <c r="AA145" s="139"/>
      <c r="AB145" s="139"/>
      <c r="AC145" s="139"/>
      <c r="AD145" s="139"/>
      <c r="AE145" s="140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</row>
    <row r="146" spans="1:79" s="137" customFormat="1" ht="42.75" customHeight="1" x14ac:dyDescent="0.2">
      <c r="A146" s="157">
        <v>0</v>
      </c>
      <c r="B146" s="158"/>
      <c r="C146" s="158"/>
      <c r="D146" s="175" t="s">
        <v>272</v>
      </c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3"/>
      <c r="Q146" s="46" t="s">
        <v>260</v>
      </c>
      <c r="R146" s="46"/>
      <c r="S146" s="46"/>
      <c r="T146" s="46"/>
      <c r="U146" s="46"/>
      <c r="V146" s="175" t="s">
        <v>273</v>
      </c>
      <c r="W146" s="132"/>
      <c r="X146" s="132"/>
      <c r="Y146" s="132"/>
      <c r="Z146" s="132"/>
      <c r="AA146" s="132"/>
      <c r="AB146" s="132"/>
      <c r="AC146" s="132"/>
      <c r="AD146" s="132"/>
      <c r="AE146" s="133"/>
      <c r="AF146" s="176">
        <v>100</v>
      </c>
      <c r="AG146" s="176"/>
      <c r="AH146" s="176"/>
      <c r="AI146" s="176"/>
      <c r="AJ146" s="176"/>
      <c r="AK146" s="176">
        <v>0</v>
      </c>
      <c r="AL146" s="176"/>
      <c r="AM146" s="176"/>
      <c r="AN146" s="176"/>
      <c r="AO146" s="176"/>
      <c r="AP146" s="176">
        <v>100</v>
      </c>
      <c r="AQ146" s="176"/>
      <c r="AR146" s="176"/>
      <c r="AS146" s="176"/>
      <c r="AT146" s="176"/>
      <c r="AU146" s="176">
        <v>100</v>
      </c>
      <c r="AV146" s="176"/>
      <c r="AW146" s="176"/>
      <c r="AX146" s="176"/>
      <c r="AY146" s="176"/>
      <c r="AZ146" s="176">
        <v>0</v>
      </c>
      <c r="BA146" s="176"/>
      <c r="BB146" s="176"/>
      <c r="BC146" s="176"/>
      <c r="BD146" s="176"/>
      <c r="BE146" s="176">
        <v>100</v>
      </c>
      <c r="BF146" s="176"/>
      <c r="BG146" s="176"/>
      <c r="BH146" s="176"/>
      <c r="BI146" s="176"/>
    </row>
    <row r="147" spans="1:79" s="137" customFormat="1" ht="30" customHeight="1" x14ac:dyDescent="0.2">
      <c r="A147" s="157">
        <v>0</v>
      </c>
      <c r="B147" s="158"/>
      <c r="C147" s="158"/>
      <c r="D147" s="175" t="s">
        <v>274</v>
      </c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3"/>
      <c r="Q147" s="46" t="s">
        <v>260</v>
      </c>
      <c r="R147" s="46"/>
      <c r="S147" s="46"/>
      <c r="T147" s="46"/>
      <c r="U147" s="46"/>
      <c r="V147" s="175" t="s">
        <v>275</v>
      </c>
      <c r="W147" s="132"/>
      <c r="X147" s="132"/>
      <c r="Y147" s="132"/>
      <c r="Z147" s="132"/>
      <c r="AA147" s="132"/>
      <c r="AB147" s="132"/>
      <c r="AC147" s="132"/>
      <c r="AD147" s="132"/>
      <c r="AE147" s="133"/>
      <c r="AF147" s="176">
        <v>8</v>
      </c>
      <c r="AG147" s="176"/>
      <c r="AH147" s="176"/>
      <c r="AI147" s="176"/>
      <c r="AJ147" s="176"/>
      <c r="AK147" s="176">
        <v>0</v>
      </c>
      <c r="AL147" s="176"/>
      <c r="AM147" s="176"/>
      <c r="AN147" s="176"/>
      <c r="AO147" s="176"/>
      <c r="AP147" s="176">
        <v>8</v>
      </c>
      <c r="AQ147" s="176"/>
      <c r="AR147" s="176"/>
      <c r="AS147" s="176"/>
      <c r="AT147" s="176"/>
      <c r="AU147" s="176">
        <v>8</v>
      </c>
      <c r="AV147" s="176"/>
      <c r="AW147" s="176"/>
      <c r="AX147" s="176"/>
      <c r="AY147" s="176"/>
      <c r="AZ147" s="176">
        <v>0</v>
      </c>
      <c r="BA147" s="176"/>
      <c r="BB147" s="176"/>
      <c r="BC147" s="176"/>
      <c r="BD147" s="176"/>
      <c r="BE147" s="176">
        <v>8</v>
      </c>
      <c r="BF147" s="176"/>
      <c r="BG147" s="176"/>
      <c r="BH147" s="176"/>
      <c r="BI147" s="176"/>
    </row>
    <row r="148" spans="1:79" s="137" customFormat="1" ht="30" customHeight="1" x14ac:dyDescent="0.2">
      <c r="A148" s="157">
        <v>0</v>
      </c>
      <c r="B148" s="158"/>
      <c r="C148" s="158"/>
      <c r="D148" s="175" t="s">
        <v>276</v>
      </c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3"/>
      <c r="Q148" s="46" t="s">
        <v>277</v>
      </c>
      <c r="R148" s="46"/>
      <c r="S148" s="46"/>
      <c r="T148" s="46"/>
      <c r="U148" s="46"/>
      <c r="V148" s="175" t="s">
        <v>275</v>
      </c>
      <c r="W148" s="132"/>
      <c r="X148" s="132"/>
      <c r="Y148" s="132"/>
      <c r="Z148" s="132"/>
      <c r="AA148" s="132"/>
      <c r="AB148" s="132"/>
      <c r="AC148" s="132"/>
      <c r="AD148" s="132"/>
      <c r="AE148" s="133"/>
      <c r="AF148" s="176">
        <v>472.17</v>
      </c>
      <c r="AG148" s="176"/>
      <c r="AH148" s="176"/>
      <c r="AI148" s="176"/>
      <c r="AJ148" s="176"/>
      <c r="AK148" s="176">
        <v>0</v>
      </c>
      <c r="AL148" s="176"/>
      <c r="AM148" s="176"/>
      <c r="AN148" s="176"/>
      <c r="AO148" s="176"/>
      <c r="AP148" s="176">
        <v>472.17</v>
      </c>
      <c r="AQ148" s="176"/>
      <c r="AR148" s="176"/>
      <c r="AS148" s="176"/>
      <c r="AT148" s="176"/>
      <c r="AU148" s="176">
        <v>495.83</v>
      </c>
      <c r="AV148" s="176"/>
      <c r="AW148" s="176"/>
      <c r="AX148" s="176"/>
      <c r="AY148" s="176"/>
      <c r="AZ148" s="176">
        <v>0</v>
      </c>
      <c r="BA148" s="176"/>
      <c r="BB148" s="176"/>
      <c r="BC148" s="176"/>
      <c r="BD148" s="176"/>
      <c r="BE148" s="176">
        <v>495.83</v>
      </c>
      <c r="BF148" s="176"/>
      <c r="BG148" s="176"/>
      <c r="BH148" s="176"/>
      <c r="BI148" s="176"/>
    </row>
    <row r="149" spans="1:79" s="137" customFormat="1" ht="45" customHeight="1" x14ac:dyDescent="0.2">
      <c r="A149" s="157">
        <v>0</v>
      </c>
      <c r="B149" s="158"/>
      <c r="C149" s="158"/>
      <c r="D149" s="175" t="s">
        <v>278</v>
      </c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3"/>
      <c r="Q149" s="46" t="s">
        <v>260</v>
      </c>
      <c r="R149" s="46"/>
      <c r="S149" s="46"/>
      <c r="T149" s="46"/>
      <c r="U149" s="46"/>
      <c r="V149" s="175" t="s">
        <v>275</v>
      </c>
      <c r="W149" s="132"/>
      <c r="X149" s="132"/>
      <c r="Y149" s="132"/>
      <c r="Z149" s="132"/>
      <c r="AA149" s="132"/>
      <c r="AB149" s="132"/>
      <c r="AC149" s="132"/>
      <c r="AD149" s="132"/>
      <c r="AE149" s="133"/>
      <c r="AF149" s="176">
        <v>125</v>
      </c>
      <c r="AG149" s="176"/>
      <c r="AH149" s="176"/>
      <c r="AI149" s="176"/>
      <c r="AJ149" s="176"/>
      <c r="AK149" s="176">
        <v>0</v>
      </c>
      <c r="AL149" s="176"/>
      <c r="AM149" s="176"/>
      <c r="AN149" s="176"/>
      <c r="AO149" s="176"/>
      <c r="AP149" s="176">
        <v>125</v>
      </c>
      <c r="AQ149" s="176"/>
      <c r="AR149" s="176"/>
      <c r="AS149" s="176"/>
      <c r="AT149" s="176"/>
      <c r="AU149" s="176">
        <v>125</v>
      </c>
      <c r="AV149" s="176"/>
      <c r="AW149" s="176"/>
      <c r="AX149" s="176"/>
      <c r="AY149" s="176"/>
      <c r="AZ149" s="176">
        <v>0</v>
      </c>
      <c r="BA149" s="176"/>
      <c r="BB149" s="176"/>
      <c r="BC149" s="176"/>
      <c r="BD149" s="176"/>
      <c r="BE149" s="176">
        <v>125</v>
      </c>
      <c r="BF149" s="176"/>
      <c r="BG149" s="176"/>
      <c r="BH149" s="176"/>
      <c r="BI149" s="176"/>
    </row>
    <row r="150" spans="1:79" s="137" customFormat="1" ht="45" customHeight="1" x14ac:dyDescent="0.2">
      <c r="A150" s="157">
        <v>0</v>
      </c>
      <c r="B150" s="158"/>
      <c r="C150" s="158"/>
      <c r="D150" s="175" t="s">
        <v>279</v>
      </c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3"/>
      <c r="Q150" s="46" t="s">
        <v>260</v>
      </c>
      <c r="R150" s="46"/>
      <c r="S150" s="46"/>
      <c r="T150" s="46"/>
      <c r="U150" s="46"/>
      <c r="V150" s="175" t="s">
        <v>275</v>
      </c>
      <c r="W150" s="132"/>
      <c r="X150" s="132"/>
      <c r="Y150" s="132"/>
      <c r="Z150" s="132"/>
      <c r="AA150" s="132"/>
      <c r="AB150" s="132"/>
      <c r="AC150" s="132"/>
      <c r="AD150" s="132"/>
      <c r="AE150" s="133"/>
      <c r="AF150" s="176">
        <v>183</v>
      </c>
      <c r="AG150" s="176"/>
      <c r="AH150" s="176"/>
      <c r="AI150" s="176"/>
      <c r="AJ150" s="176"/>
      <c r="AK150" s="176">
        <v>0</v>
      </c>
      <c r="AL150" s="176"/>
      <c r="AM150" s="176"/>
      <c r="AN150" s="176"/>
      <c r="AO150" s="176"/>
      <c r="AP150" s="176">
        <v>183</v>
      </c>
      <c r="AQ150" s="176"/>
      <c r="AR150" s="176"/>
      <c r="AS150" s="176"/>
      <c r="AT150" s="176"/>
      <c r="AU150" s="176">
        <v>183</v>
      </c>
      <c r="AV150" s="176"/>
      <c r="AW150" s="176"/>
      <c r="AX150" s="176"/>
      <c r="AY150" s="176"/>
      <c r="AZ150" s="176">
        <v>0</v>
      </c>
      <c r="BA150" s="176"/>
      <c r="BB150" s="176"/>
      <c r="BC150" s="176"/>
      <c r="BD150" s="176"/>
      <c r="BE150" s="176">
        <v>183</v>
      </c>
      <c r="BF150" s="176"/>
      <c r="BG150" s="176"/>
      <c r="BH150" s="176"/>
      <c r="BI150" s="176"/>
    </row>
    <row r="151" spans="1:79" s="9" customFormat="1" ht="14.25" x14ac:dyDescent="0.2">
      <c r="A151" s="126">
        <v>0</v>
      </c>
      <c r="B151" s="127"/>
      <c r="C151" s="127"/>
      <c r="D151" s="174" t="s">
        <v>280</v>
      </c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40"/>
      <c r="Q151" s="172"/>
      <c r="R151" s="172"/>
      <c r="S151" s="172"/>
      <c r="T151" s="172"/>
      <c r="U151" s="172"/>
      <c r="V151" s="174"/>
      <c r="W151" s="139"/>
      <c r="X151" s="139"/>
      <c r="Y151" s="139"/>
      <c r="Z151" s="139"/>
      <c r="AA151" s="139"/>
      <c r="AB151" s="139"/>
      <c r="AC151" s="139"/>
      <c r="AD151" s="139"/>
      <c r="AE151" s="140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</row>
    <row r="152" spans="1:79" s="137" customFormat="1" ht="14.25" customHeight="1" x14ac:dyDescent="0.2">
      <c r="A152" s="157">
        <v>0</v>
      </c>
      <c r="B152" s="158"/>
      <c r="C152" s="158"/>
      <c r="D152" s="175" t="s">
        <v>281</v>
      </c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3"/>
      <c r="Q152" s="46" t="s">
        <v>282</v>
      </c>
      <c r="R152" s="46"/>
      <c r="S152" s="46"/>
      <c r="T152" s="46"/>
      <c r="U152" s="46"/>
      <c r="V152" s="175" t="s">
        <v>275</v>
      </c>
      <c r="W152" s="132"/>
      <c r="X152" s="132"/>
      <c r="Y152" s="132"/>
      <c r="Z152" s="132"/>
      <c r="AA152" s="132"/>
      <c r="AB152" s="132"/>
      <c r="AC152" s="132"/>
      <c r="AD152" s="132"/>
      <c r="AE152" s="133"/>
      <c r="AF152" s="176">
        <v>100</v>
      </c>
      <c r="AG152" s="176"/>
      <c r="AH152" s="176"/>
      <c r="AI152" s="176"/>
      <c r="AJ152" s="176"/>
      <c r="AK152" s="176">
        <v>0</v>
      </c>
      <c r="AL152" s="176"/>
      <c r="AM152" s="176"/>
      <c r="AN152" s="176"/>
      <c r="AO152" s="176"/>
      <c r="AP152" s="176">
        <v>100</v>
      </c>
      <c r="AQ152" s="176"/>
      <c r="AR152" s="176"/>
      <c r="AS152" s="176"/>
      <c r="AT152" s="176"/>
      <c r="AU152" s="176">
        <v>100</v>
      </c>
      <c r="AV152" s="176"/>
      <c r="AW152" s="176"/>
      <c r="AX152" s="176"/>
      <c r="AY152" s="176"/>
      <c r="AZ152" s="176">
        <v>0</v>
      </c>
      <c r="BA152" s="176"/>
      <c r="BB152" s="176"/>
      <c r="BC152" s="176"/>
      <c r="BD152" s="176"/>
      <c r="BE152" s="176">
        <v>100</v>
      </c>
      <c r="BF152" s="176"/>
      <c r="BG152" s="176"/>
      <c r="BH152" s="176"/>
      <c r="BI152" s="176"/>
    </row>
    <row r="154" spans="1:79" ht="14.25" customHeight="1" x14ac:dyDescent="0.2">
      <c r="A154" s="48" t="s">
        <v>155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</row>
    <row r="155" spans="1:79" ht="15" customHeight="1" x14ac:dyDescent="0.2">
      <c r="A155" s="69" t="s">
        <v>238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</row>
    <row r="156" spans="1:79" ht="12.95" customHeight="1" x14ac:dyDescent="0.2">
      <c r="A156" s="76" t="s">
        <v>20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8"/>
      <c r="U156" s="46" t="s">
        <v>239</v>
      </c>
      <c r="V156" s="46"/>
      <c r="W156" s="46"/>
      <c r="X156" s="46"/>
      <c r="Y156" s="46"/>
      <c r="Z156" s="46"/>
      <c r="AA156" s="46"/>
      <c r="AB156" s="46"/>
      <c r="AC156" s="46"/>
      <c r="AD156" s="46"/>
      <c r="AE156" s="46" t="s">
        <v>240</v>
      </c>
      <c r="AF156" s="46"/>
      <c r="AG156" s="46"/>
      <c r="AH156" s="46"/>
      <c r="AI156" s="46"/>
      <c r="AJ156" s="46"/>
      <c r="AK156" s="46"/>
      <c r="AL156" s="46"/>
      <c r="AM156" s="46"/>
      <c r="AN156" s="46"/>
      <c r="AO156" s="46" t="s">
        <v>241</v>
      </c>
      <c r="AP156" s="46"/>
      <c r="AQ156" s="46"/>
      <c r="AR156" s="46"/>
      <c r="AS156" s="46"/>
      <c r="AT156" s="46"/>
      <c r="AU156" s="46"/>
      <c r="AV156" s="46"/>
      <c r="AW156" s="46"/>
      <c r="AX156" s="46"/>
      <c r="AY156" s="46" t="s">
        <v>242</v>
      </c>
      <c r="AZ156" s="46"/>
      <c r="BA156" s="46"/>
      <c r="BB156" s="46"/>
      <c r="BC156" s="46"/>
      <c r="BD156" s="46"/>
      <c r="BE156" s="46"/>
      <c r="BF156" s="46"/>
      <c r="BG156" s="46"/>
      <c r="BH156" s="46"/>
      <c r="BI156" s="46" t="s">
        <v>244</v>
      </c>
      <c r="BJ156" s="46"/>
      <c r="BK156" s="46"/>
      <c r="BL156" s="46"/>
      <c r="BM156" s="46"/>
      <c r="BN156" s="46"/>
      <c r="BO156" s="46"/>
      <c r="BP156" s="46"/>
      <c r="BQ156" s="46"/>
      <c r="BR156" s="46"/>
    </row>
    <row r="157" spans="1:79" ht="30" customHeight="1" x14ac:dyDescent="0.2">
      <c r="A157" s="79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1"/>
      <c r="U157" s="46" t="s">
        <v>5</v>
      </c>
      <c r="V157" s="46"/>
      <c r="W157" s="46"/>
      <c r="X157" s="46"/>
      <c r="Y157" s="46"/>
      <c r="Z157" s="46" t="s">
        <v>4</v>
      </c>
      <c r="AA157" s="46"/>
      <c r="AB157" s="46"/>
      <c r="AC157" s="46"/>
      <c r="AD157" s="46"/>
      <c r="AE157" s="46" t="s">
        <v>5</v>
      </c>
      <c r="AF157" s="46"/>
      <c r="AG157" s="46"/>
      <c r="AH157" s="46"/>
      <c r="AI157" s="46"/>
      <c r="AJ157" s="46" t="s">
        <v>4</v>
      </c>
      <c r="AK157" s="46"/>
      <c r="AL157" s="46"/>
      <c r="AM157" s="46"/>
      <c r="AN157" s="46"/>
      <c r="AO157" s="46" t="s">
        <v>5</v>
      </c>
      <c r="AP157" s="46"/>
      <c r="AQ157" s="46"/>
      <c r="AR157" s="46"/>
      <c r="AS157" s="46"/>
      <c r="AT157" s="46" t="s">
        <v>4</v>
      </c>
      <c r="AU157" s="46"/>
      <c r="AV157" s="46"/>
      <c r="AW157" s="46"/>
      <c r="AX157" s="46"/>
      <c r="AY157" s="46" t="s">
        <v>5</v>
      </c>
      <c r="AZ157" s="46"/>
      <c r="BA157" s="46"/>
      <c r="BB157" s="46"/>
      <c r="BC157" s="46"/>
      <c r="BD157" s="46" t="s">
        <v>4</v>
      </c>
      <c r="BE157" s="46"/>
      <c r="BF157" s="46"/>
      <c r="BG157" s="46"/>
      <c r="BH157" s="46"/>
      <c r="BI157" s="46" t="s">
        <v>5</v>
      </c>
      <c r="BJ157" s="46"/>
      <c r="BK157" s="46"/>
      <c r="BL157" s="46"/>
      <c r="BM157" s="46"/>
      <c r="BN157" s="46" t="s">
        <v>4</v>
      </c>
      <c r="BO157" s="46"/>
      <c r="BP157" s="46"/>
      <c r="BQ157" s="46"/>
      <c r="BR157" s="46"/>
    </row>
    <row r="158" spans="1:79" ht="15" customHeight="1" x14ac:dyDescent="0.2">
      <c r="A158" s="61">
        <v>1</v>
      </c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3"/>
      <c r="U158" s="46">
        <v>2</v>
      </c>
      <c r="V158" s="46"/>
      <c r="W158" s="46"/>
      <c r="X158" s="46"/>
      <c r="Y158" s="46"/>
      <c r="Z158" s="46">
        <v>3</v>
      </c>
      <c r="AA158" s="46"/>
      <c r="AB158" s="46"/>
      <c r="AC158" s="46"/>
      <c r="AD158" s="46"/>
      <c r="AE158" s="46">
        <v>4</v>
      </c>
      <c r="AF158" s="46"/>
      <c r="AG158" s="46"/>
      <c r="AH158" s="46"/>
      <c r="AI158" s="46"/>
      <c r="AJ158" s="46">
        <v>5</v>
      </c>
      <c r="AK158" s="46"/>
      <c r="AL158" s="46"/>
      <c r="AM158" s="46"/>
      <c r="AN158" s="46"/>
      <c r="AO158" s="46">
        <v>6</v>
      </c>
      <c r="AP158" s="46"/>
      <c r="AQ158" s="46"/>
      <c r="AR158" s="46"/>
      <c r="AS158" s="46"/>
      <c r="AT158" s="46">
        <v>7</v>
      </c>
      <c r="AU158" s="46"/>
      <c r="AV158" s="46"/>
      <c r="AW158" s="46"/>
      <c r="AX158" s="46"/>
      <c r="AY158" s="46">
        <v>8</v>
      </c>
      <c r="AZ158" s="46"/>
      <c r="BA158" s="46"/>
      <c r="BB158" s="46"/>
      <c r="BC158" s="46"/>
      <c r="BD158" s="46">
        <v>9</v>
      </c>
      <c r="BE158" s="46"/>
      <c r="BF158" s="46"/>
      <c r="BG158" s="46"/>
      <c r="BH158" s="46"/>
      <c r="BI158" s="46">
        <v>10</v>
      </c>
      <c r="BJ158" s="46"/>
      <c r="BK158" s="46"/>
      <c r="BL158" s="46"/>
      <c r="BM158" s="46"/>
      <c r="BN158" s="46">
        <v>11</v>
      </c>
      <c r="BO158" s="46"/>
      <c r="BP158" s="46"/>
      <c r="BQ158" s="46"/>
      <c r="BR158" s="46"/>
    </row>
    <row r="159" spans="1:79" s="2" customFormat="1" ht="15.75" hidden="1" customHeight="1" x14ac:dyDescent="0.2">
      <c r="A159" s="64" t="s">
        <v>78</v>
      </c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6"/>
      <c r="U159" s="44" t="s">
        <v>86</v>
      </c>
      <c r="V159" s="44"/>
      <c r="W159" s="44"/>
      <c r="X159" s="44"/>
      <c r="Y159" s="44"/>
      <c r="Z159" s="49" t="s">
        <v>87</v>
      </c>
      <c r="AA159" s="49"/>
      <c r="AB159" s="49"/>
      <c r="AC159" s="49"/>
      <c r="AD159" s="49"/>
      <c r="AE159" s="44" t="s">
        <v>88</v>
      </c>
      <c r="AF159" s="44"/>
      <c r="AG159" s="44"/>
      <c r="AH159" s="44"/>
      <c r="AI159" s="44"/>
      <c r="AJ159" s="49" t="s">
        <v>89</v>
      </c>
      <c r="AK159" s="49"/>
      <c r="AL159" s="49"/>
      <c r="AM159" s="49"/>
      <c r="AN159" s="49"/>
      <c r="AO159" s="44" t="s">
        <v>79</v>
      </c>
      <c r="AP159" s="44"/>
      <c r="AQ159" s="44"/>
      <c r="AR159" s="44"/>
      <c r="AS159" s="44"/>
      <c r="AT159" s="49" t="s">
        <v>80</v>
      </c>
      <c r="AU159" s="49"/>
      <c r="AV159" s="49"/>
      <c r="AW159" s="49"/>
      <c r="AX159" s="49"/>
      <c r="AY159" s="44" t="s">
        <v>81</v>
      </c>
      <c r="AZ159" s="44"/>
      <c r="BA159" s="44"/>
      <c r="BB159" s="44"/>
      <c r="BC159" s="44"/>
      <c r="BD159" s="49" t="s">
        <v>82</v>
      </c>
      <c r="BE159" s="49"/>
      <c r="BF159" s="49"/>
      <c r="BG159" s="49"/>
      <c r="BH159" s="49"/>
      <c r="BI159" s="44" t="s">
        <v>83</v>
      </c>
      <c r="BJ159" s="44"/>
      <c r="BK159" s="44"/>
      <c r="BL159" s="44"/>
      <c r="BM159" s="44"/>
      <c r="BN159" s="49" t="s">
        <v>84</v>
      </c>
      <c r="BO159" s="49"/>
      <c r="BP159" s="49"/>
      <c r="BQ159" s="49"/>
      <c r="BR159" s="49"/>
      <c r="CA159" t="s">
        <v>49</v>
      </c>
    </row>
    <row r="160" spans="1:79" s="9" customFormat="1" ht="12.75" customHeight="1" x14ac:dyDescent="0.2">
      <c r="A160" s="138" t="s">
        <v>283</v>
      </c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40"/>
      <c r="U160" s="177">
        <v>384300</v>
      </c>
      <c r="V160" s="177"/>
      <c r="W160" s="177"/>
      <c r="X160" s="177"/>
      <c r="Y160" s="177"/>
      <c r="Z160" s="177">
        <v>0</v>
      </c>
      <c r="AA160" s="177"/>
      <c r="AB160" s="177"/>
      <c r="AC160" s="177"/>
      <c r="AD160" s="177"/>
      <c r="AE160" s="177">
        <v>549700</v>
      </c>
      <c r="AF160" s="177"/>
      <c r="AG160" s="177"/>
      <c r="AH160" s="177"/>
      <c r="AI160" s="177"/>
      <c r="AJ160" s="177">
        <v>0</v>
      </c>
      <c r="AK160" s="177"/>
      <c r="AL160" s="177"/>
      <c r="AM160" s="177"/>
      <c r="AN160" s="177"/>
      <c r="AO160" s="177">
        <v>834480</v>
      </c>
      <c r="AP160" s="177"/>
      <c r="AQ160" s="177"/>
      <c r="AR160" s="177"/>
      <c r="AS160" s="177"/>
      <c r="AT160" s="177">
        <v>0</v>
      </c>
      <c r="AU160" s="177"/>
      <c r="AV160" s="177"/>
      <c r="AW160" s="177"/>
      <c r="AX160" s="177"/>
      <c r="AY160" s="177">
        <v>917920</v>
      </c>
      <c r="AZ160" s="177"/>
      <c r="BA160" s="177"/>
      <c r="BB160" s="177"/>
      <c r="BC160" s="177"/>
      <c r="BD160" s="177">
        <v>0</v>
      </c>
      <c r="BE160" s="177"/>
      <c r="BF160" s="177"/>
      <c r="BG160" s="177"/>
      <c r="BH160" s="177"/>
      <c r="BI160" s="177">
        <v>963800</v>
      </c>
      <c r="BJ160" s="177"/>
      <c r="BK160" s="177"/>
      <c r="BL160" s="177"/>
      <c r="BM160" s="177"/>
      <c r="BN160" s="177">
        <v>0</v>
      </c>
      <c r="BO160" s="177"/>
      <c r="BP160" s="177"/>
      <c r="BQ160" s="177"/>
      <c r="BR160" s="177"/>
      <c r="CA160" s="9" t="s">
        <v>50</v>
      </c>
    </row>
    <row r="161" spans="1:70" s="137" customFormat="1" ht="12.75" customHeight="1" x14ac:dyDescent="0.2">
      <c r="A161" s="131" t="s">
        <v>284</v>
      </c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3"/>
      <c r="U161" s="178">
        <v>276500</v>
      </c>
      <c r="V161" s="178"/>
      <c r="W161" s="178"/>
      <c r="X161" s="178"/>
      <c r="Y161" s="178"/>
      <c r="Z161" s="178">
        <v>0</v>
      </c>
      <c r="AA161" s="178"/>
      <c r="AB161" s="178"/>
      <c r="AC161" s="178"/>
      <c r="AD161" s="178"/>
      <c r="AE161" s="178">
        <v>402000</v>
      </c>
      <c r="AF161" s="178"/>
      <c r="AG161" s="178"/>
      <c r="AH161" s="178"/>
      <c r="AI161" s="178"/>
      <c r="AJ161" s="178">
        <v>0</v>
      </c>
      <c r="AK161" s="178"/>
      <c r="AL161" s="178"/>
      <c r="AM161" s="178"/>
      <c r="AN161" s="178"/>
      <c r="AO161" s="178">
        <v>628680</v>
      </c>
      <c r="AP161" s="178"/>
      <c r="AQ161" s="178"/>
      <c r="AR161" s="178"/>
      <c r="AS161" s="178"/>
      <c r="AT161" s="178">
        <v>0</v>
      </c>
      <c r="AU161" s="178"/>
      <c r="AV161" s="178"/>
      <c r="AW161" s="178"/>
      <c r="AX161" s="178"/>
      <c r="AY161" s="178">
        <v>691540</v>
      </c>
      <c r="AZ161" s="178"/>
      <c r="BA161" s="178"/>
      <c r="BB161" s="178"/>
      <c r="BC161" s="178"/>
      <c r="BD161" s="178">
        <v>0</v>
      </c>
      <c r="BE161" s="178"/>
      <c r="BF161" s="178"/>
      <c r="BG161" s="178"/>
      <c r="BH161" s="178"/>
      <c r="BI161" s="178">
        <v>726100</v>
      </c>
      <c r="BJ161" s="178"/>
      <c r="BK161" s="178"/>
      <c r="BL161" s="178"/>
      <c r="BM161" s="178"/>
      <c r="BN161" s="178">
        <v>0</v>
      </c>
      <c r="BO161" s="178"/>
      <c r="BP161" s="178"/>
      <c r="BQ161" s="178"/>
      <c r="BR161" s="178"/>
    </row>
    <row r="162" spans="1:70" s="137" customFormat="1" ht="12.75" customHeight="1" x14ac:dyDescent="0.2">
      <c r="A162" s="131" t="s">
        <v>285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3"/>
      <c r="U162" s="178">
        <v>107800</v>
      </c>
      <c r="V162" s="178"/>
      <c r="W162" s="178"/>
      <c r="X162" s="178"/>
      <c r="Y162" s="178"/>
      <c r="Z162" s="178">
        <v>0</v>
      </c>
      <c r="AA162" s="178"/>
      <c r="AB162" s="178"/>
      <c r="AC162" s="178"/>
      <c r="AD162" s="178"/>
      <c r="AE162" s="178">
        <v>147700</v>
      </c>
      <c r="AF162" s="178"/>
      <c r="AG162" s="178"/>
      <c r="AH162" s="178"/>
      <c r="AI162" s="178"/>
      <c r="AJ162" s="178">
        <v>0</v>
      </c>
      <c r="AK162" s="178"/>
      <c r="AL162" s="178"/>
      <c r="AM162" s="178"/>
      <c r="AN162" s="178"/>
      <c r="AO162" s="178">
        <v>205800</v>
      </c>
      <c r="AP162" s="178"/>
      <c r="AQ162" s="178"/>
      <c r="AR162" s="178"/>
      <c r="AS162" s="178"/>
      <c r="AT162" s="178">
        <v>0</v>
      </c>
      <c r="AU162" s="178"/>
      <c r="AV162" s="178"/>
      <c r="AW162" s="178"/>
      <c r="AX162" s="178"/>
      <c r="AY162" s="178">
        <v>226380</v>
      </c>
      <c r="AZ162" s="178"/>
      <c r="BA162" s="178"/>
      <c r="BB162" s="178"/>
      <c r="BC162" s="178"/>
      <c r="BD162" s="178">
        <v>0</v>
      </c>
      <c r="BE162" s="178"/>
      <c r="BF162" s="178"/>
      <c r="BG162" s="178"/>
      <c r="BH162" s="178"/>
      <c r="BI162" s="178">
        <v>237700</v>
      </c>
      <c r="BJ162" s="178"/>
      <c r="BK162" s="178"/>
      <c r="BL162" s="178"/>
      <c r="BM162" s="178"/>
      <c r="BN162" s="178">
        <v>0</v>
      </c>
      <c r="BO162" s="178"/>
      <c r="BP162" s="178"/>
      <c r="BQ162" s="178"/>
      <c r="BR162" s="178"/>
    </row>
    <row r="163" spans="1:70" s="137" customFormat="1" ht="12.75" customHeight="1" x14ac:dyDescent="0.2">
      <c r="A163" s="131" t="s">
        <v>286</v>
      </c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3"/>
      <c r="U163" s="178">
        <v>462900</v>
      </c>
      <c r="V163" s="178"/>
      <c r="W163" s="178"/>
      <c r="X163" s="178"/>
      <c r="Y163" s="178"/>
      <c r="Z163" s="178">
        <v>0</v>
      </c>
      <c r="AA163" s="178"/>
      <c r="AB163" s="178"/>
      <c r="AC163" s="178"/>
      <c r="AD163" s="178"/>
      <c r="AE163" s="178">
        <v>662100</v>
      </c>
      <c r="AF163" s="178"/>
      <c r="AG163" s="178"/>
      <c r="AH163" s="178"/>
      <c r="AI163" s="178"/>
      <c r="AJ163" s="178">
        <v>0</v>
      </c>
      <c r="AK163" s="178"/>
      <c r="AL163" s="178"/>
      <c r="AM163" s="178"/>
      <c r="AN163" s="178"/>
      <c r="AO163" s="178">
        <v>801240</v>
      </c>
      <c r="AP163" s="178"/>
      <c r="AQ163" s="178"/>
      <c r="AR163" s="178"/>
      <c r="AS163" s="178"/>
      <c r="AT163" s="178">
        <v>0</v>
      </c>
      <c r="AU163" s="178"/>
      <c r="AV163" s="178"/>
      <c r="AW163" s="178"/>
      <c r="AX163" s="178"/>
      <c r="AY163" s="178">
        <v>881370</v>
      </c>
      <c r="AZ163" s="178"/>
      <c r="BA163" s="178"/>
      <c r="BB163" s="178"/>
      <c r="BC163" s="178"/>
      <c r="BD163" s="178">
        <v>0</v>
      </c>
      <c r="BE163" s="178"/>
      <c r="BF163" s="178"/>
      <c r="BG163" s="178"/>
      <c r="BH163" s="178"/>
      <c r="BI163" s="178">
        <v>925400</v>
      </c>
      <c r="BJ163" s="178"/>
      <c r="BK163" s="178"/>
      <c r="BL163" s="178"/>
      <c r="BM163" s="178"/>
      <c r="BN163" s="178">
        <v>0</v>
      </c>
      <c r="BO163" s="178"/>
      <c r="BP163" s="178"/>
      <c r="BQ163" s="178"/>
      <c r="BR163" s="178"/>
    </row>
    <row r="164" spans="1:70" s="9" customFormat="1" ht="12.75" customHeight="1" x14ac:dyDescent="0.2">
      <c r="A164" s="138" t="s">
        <v>287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40"/>
      <c r="U164" s="177">
        <v>238700</v>
      </c>
      <c r="V164" s="177"/>
      <c r="W164" s="177"/>
      <c r="X164" s="177"/>
      <c r="Y164" s="177"/>
      <c r="Z164" s="177">
        <v>0</v>
      </c>
      <c r="AA164" s="177"/>
      <c r="AB164" s="177"/>
      <c r="AC164" s="177"/>
      <c r="AD164" s="177"/>
      <c r="AE164" s="177">
        <v>226800</v>
      </c>
      <c r="AF164" s="177"/>
      <c r="AG164" s="177"/>
      <c r="AH164" s="177"/>
      <c r="AI164" s="177"/>
      <c r="AJ164" s="177">
        <v>0</v>
      </c>
      <c r="AK164" s="177"/>
      <c r="AL164" s="177"/>
      <c r="AM164" s="177"/>
      <c r="AN164" s="177"/>
      <c r="AO164" s="177">
        <v>272620</v>
      </c>
      <c r="AP164" s="177"/>
      <c r="AQ164" s="177"/>
      <c r="AR164" s="177"/>
      <c r="AS164" s="177"/>
      <c r="AT164" s="177">
        <v>0</v>
      </c>
      <c r="AU164" s="177"/>
      <c r="AV164" s="177"/>
      <c r="AW164" s="177"/>
      <c r="AX164" s="177"/>
      <c r="AY164" s="177">
        <v>299800</v>
      </c>
      <c r="AZ164" s="177"/>
      <c r="BA164" s="177"/>
      <c r="BB164" s="177"/>
      <c r="BC164" s="177"/>
      <c r="BD164" s="177">
        <v>0</v>
      </c>
      <c r="BE164" s="177"/>
      <c r="BF164" s="177"/>
      <c r="BG164" s="177"/>
      <c r="BH164" s="177"/>
      <c r="BI164" s="177">
        <v>314800</v>
      </c>
      <c r="BJ164" s="177"/>
      <c r="BK164" s="177"/>
      <c r="BL164" s="177"/>
      <c r="BM164" s="177"/>
      <c r="BN164" s="177">
        <v>0</v>
      </c>
      <c r="BO164" s="177"/>
      <c r="BP164" s="177"/>
      <c r="BQ164" s="177"/>
      <c r="BR164" s="177"/>
    </row>
    <row r="165" spans="1:70" s="137" customFormat="1" ht="12.75" customHeight="1" x14ac:dyDescent="0.2">
      <c r="A165" s="131" t="s">
        <v>288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3"/>
      <c r="U165" s="178">
        <v>119350</v>
      </c>
      <c r="V165" s="178"/>
      <c r="W165" s="178"/>
      <c r="X165" s="178"/>
      <c r="Y165" s="178"/>
      <c r="Z165" s="178">
        <v>0</v>
      </c>
      <c r="AA165" s="178"/>
      <c r="AB165" s="178"/>
      <c r="AC165" s="178"/>
      <c r="AD165" s="178"/>
      <c r="AE165" s="178">
        <v>113400</v>
      </c>
      <c r="AF165" s="178"/>
      <c r="AG165" s="178"/>
      <c r="AH165" s="178"/>
      <c r="AI165" s="178"/>
      <c r="AJ165" s="178">
        <v>0</v>
      </c>
      <c r="AK165" s="178"/>
      <c r="AL165" s="178"/>
      <c r="AM165" s="178"/>
      <c r="AN165" s="178"/>
      <c r="AO165" s="178">
        <v>136310</v>
      </c>
      <c r="AP165" s="178"/>
      <c r="AQ165" s="178"/>
      <c r="AR165" s="178"/>
      <c r="AS165" s="178"/>
      <c r="AT165" s="178">
        <v>0</v>
      </c>
      <c r="AU165" s="178"/>
      <c r="AV165" s="178"/>
      <c r="AW165" s="178"/>
      <c r="AX165" s="178"/>
      <c r="AY165" s="178">
        <v>149900</v>
      </c>
      <c r="AZ165" s="178"/>
      <c r="BA165" s="178"/>
      <c r="BB165" s="178"/>
      <c r="BC165" s="178"/>
      <c r="BD165" s="178">
        <v>0</v>
      </c>
      <c r="BE165" s="178"/>
      <c r="BF165" s="178"/>
      <c r="BG165" s="178"/>
      <c r="BH165" s="178"/>
      <c r="BI165" s="178">
        <v>157400</v>
      </c>
      <c r="BJ165" s="178"/>
      <c r="BK165" s="178"/>
      <c r="BL165" s="178"/>
      <c r="BM165" s="178"/>
      <c r="BN165" s="178">
        <v>0</v>
      </c>
      <c r="BO165" s="178"/>
      <c r="BP165" s="178"/>
      <c r="BQ165" s="178"/>
      <c r="BR165" s="178"/>
    </row>
    <row r="166" spans="1:70" s="137" customFormat="1" ht="12.75" customHeight="1" x14ac:dyDescent="0.2">
      <c r="A166" s="131" t="s">
        <v>289</v>
      </c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3"/>
      <c r="U166" s="178">
        <v>119350</v>
      </c>
      <c r="V166" s="178"/>
      <c r="W166" s="178"/>
      <c r="X166" s="178"/>
      <c r="Y166" s="178"/>
      <c r="Z166" s="178">
        <v>0</v>
      </c>
      <c r="AA166" s="178"/>
      <c r="AB166" s="178"/>
      <c r="AC166" s="178"/>
      <c r="AD166" s="178"/>
      <c r="AE166" s="178">
        <v>113400</v>
      </c>
      <c r="AF166" s="178"/>
      <c r="AG166" s="178"/>
      <c r="AH166" s="178"/>
      <c r="AI166" s="178"/>
      <c r="AJ166" s="178">
        <v>0</v>
      </c>
      <c r="AK166" s="178"/>
      <c r="AL166" s="178"/>
      <c r="AM166" s="178"/>
      <c r="AN166" s="178"/>
      <c r="AO166" s="178">
        <v>136310</v>
      </c>
      <c r="AP166" s="178"/>
      <c r="AQ166" s="178"/>
      <c r="AR166" s="178"/>
      <c r="AS166" s="178"/>
      <c r="AT166" s="178">
        <v>0</v>
      </c>
      <c r="AU166" s="178"/>
      <c r="AV166" s="178"/>
      <c r="AW166" s="178"/>
      <c r="AX166" s="178"/>
      <c r="AY166" s="178">
        <v>149900</v>
      </c>
      <c r="AZ166" s="178"/>
      <c r="BA166" s="178"/>
      <c r="BB166" s="178"/>
      <c r="BC166" s="178"/>
      <c r="BD166" s="178">
        <v>0</v>
      </c>
      <c r="BE166" s="178"/>
      <c r="BF166" s="178"/>
      <c r="BG166" s="178"/>
      <c r="BH166" s="178"/>
      <c r="BI166" s="178">
        <v>157400</v>
      </c>
      <c r="BJ166" s="178"/>
      <c r="BK166" s="178"/>
      <c r="BL166" s="178"/>
      <c r="BM166" s="178"/>
      <c r="BN166" s="178">
        <v>0</v>
      </c>
      <c r="BO166" s="178"/>
      <c r="BP166" s="178"/>
      <c r="BQ166" s="178"/>
      <c r="BR166" s="178"/>
    </row>
    <row r="167" spans="1:70" s="137" customFormat="1" ht="12.75" customHeight="1" x14ac:dyDescent="0.2">
      <c r="A167" s="131" t="s">
        <v>290</v>
      </c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3"/>
      <c r="U167" s="178">
        <v>458712</v>
      </c>
      <c r="V167" s="178"/>
      <c r="W167" s="178"/>
      <c r="X167" s="178"/>
      <c r="Y167" s="178"/>
      <c r="Z167" s="178">
        <v>0</v>
      </c>
      <c r="AA167" s="178"/>
      <c r="AB167" s="178"/>
      <c r="AC167" s="178"/>
      <c r="AD167" s="178"/>
      <c r="AE167" s="178">
        <v>409000</v>
      </c>
      <c r="AF167" s="178"/>
      <c r="AG167" s="178"/>
      <c r="AH167" s="178"/>
      <c r="AI167" s="178"/>
      <c r="AJ167" s="178">
        <v>0</v>
      </c>
      <c r="AK167" s="178"/>
      <c r="AL167" s="178"/>
      <c r="AM167" s="178"/>
      <c r="AN167" s="178"/>
      <c r="AO167" s="178">
        <v>141660</v>
      </c>
      <c r="AP167" s="178"/>
      <c r="AQ167" s="178"/>
      <c r="AR167" s="178"/>
      <c r="AS167" s="178"/>
      <c r="AT167" s="178">
        <v>0</v>
      </c>
      <c r="AU167" s="178"/>
      <c r="AV167" s="178"/>
      <c r="AW167" s="178"/>
      <c r="AX167" s="178"/>
      <c r="AY167" s="178">
        <v>155910</v>
      </c>
      <c r="AZ167" s="178"/>
      <c r="BA167" s="178"/>
      <c r="BB167" s="178"/>
      <c r="BC167" s="178"/>
      <c r="BD167" s="178">
        <v>0</v>
      </c>
      <c r="BE167" s="178"/>
      <c r="BF167" s="178"/>
      <c r="BG167" s="178"/>
      <c r="BH167" s="178"/>
      <c r="BI167" s="178">
        <v>166000</v>
      </c>
      <c r="BJ167" s="178"/>
      <c r="BK167" s="178"/>
      <c r="BL167" s="178"/>
      <c r="BM167" s="178"/>
      <c r="BN167" s="178">
        <v>0</v>
      </c>
      <c r="BO167" s="178"/>
      <c r="BP167" s="178"/>
      <c r="BQ167" s="178"/>
      <c r="BR167" s="178"/>
    </row>
    <row r="168" spans="1:70" s="9" customFormat="1" ht="12.75" customHeight="1" x14ac:dyDescent="0.2">
      <c r="A168" s="138" t="s">
        <v>179</v>
      </c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40"/>
      <c r="U168" s="177">
        <v>1544612</v>
      </c>
      <c r="V168" s="177"/>
      <c r="W168" s="177"/>
      <c r="X168" s="177"/>
      <c r="Y168" s="177"/>
      <c r="Z168" s="177">
        <v>0</v>
      </c>
      <c r="AA168" s="177"/>
      <c r="AB168" s="177"/>
      <c r="AC168" s="177"/>
      <c r="AD168" s="177"/>
      <c r="AE168" s="177">
        <v>1847600</v>
      </c>
      <c r="AF168" s="177"/>
      <c r="AG168" s="177"/>
      <c r="AH168" s="177"/>
      <c r="AI168" s="177"/>
      <c r="AJ168" s="177">
        <v>0</v>
      </c>
      <c r="AK168" s="177"/>
      <c r="AL168" s="177"/>
      <c r="AM168" s="177"/>
      <c r="AN168" s="177"/>
      <c r="AO168" s="177">
        <v>2050000</v>
      </c>
      <c r="AP168" s="177"/>
      <c r="AQ168" s="177"/>
      <c r="AR168" s="177"/>
      <c r="AS168" s="177"/>
      <c r="AT168" s="177">
        <v>0</v>
      </c>
      <c r="AU168" s="177"/>
      <c r="AV168" s="177"/>
      <c r="AW168" s="177"/>
      <c r="AX168" s="177"/>
      <c r="AY168" s="177">
        <v>2255000</v>
      </c>
      <c r="AZ168" s="177"/>
      <c r="BA168" s="177"/>
      <c r="BB168" s="177"/>
      <c r="BC168" s="177"/>
      <c r="BD168" s="177">
        <v>0</v>
      </c>
      <c r="BE168" s="177"/>
      <c r="BF168" s="177"/>
      <c r="BG168" s="177"/>
      <c r="BH168" s="177"/>
      <c r="BI168" s="177">
        <v>2370000</v>
      </c>
      <c r="BJ168" s="177"/>
      <c r="BK168" s="177"/>
      <c r="BL168" s="177"/>
      <c r="BM168" s="177"/>
      <c r="BN168" s="177">
        <v>0</v>
      </c>
      <c r="BO168" s="177"/>
      <c r="BP168" s="177"/>
      <c r="BQ168" s="177"/>
      <c r="BR168" s="177"/>
    </row>
    <row r="169" spans="1:70" s="137" customFormat="1" ht="38.25" customHeight="1" x14ac:dyDescent="0.2">
      <c r="A169" s="131" t="s">
        <v>291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3"/>
      <c r="U169" s="178" t="s">
        <v>248</v>
      </c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 t="s">
        <v>248</v>
      </c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 t="s">
        <v>248</v>
      </c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 t="s">
        <v>248</v>
      </c>
      <c r="AZ169" s="178"/>
      <c r="BA169" s="178"/>
      <c r="BB169" s="178"/>
      <c r="BC169" s="178"/>
      <c r="BD169" s="178"/>
      <c r="BE169" s="178"/>
      <c r="BF169" s="178"/>
      <c r="BG169" s="178"/>
      <c r="BH169" s="178"/>
      <c r="BI169" s="178" t="s">
        <v>248</v>
      </c>
      <c r="BJ169" s="178"/>
      <c r="BK169" s="178"/>
      <c r="BL169" s="178"/>
      <c r="BM169" s="178"/>
      <c r="BN169" s="178"/>
      <c r="BO169" s="178"/>
      <c r="BP169" s="178"/>
      <c r="BQ169" s="178"/>
      <c r="BR169" s="178"/>
    </row>
    <row r="172" spans="1:70" ht="14.25" customHeight="1" x14ac:dyDescent="0.2">
      <c r="A172" s="48" t="s">
        <v>156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</row>
    <row r="173" spans="1:70" ht="15" customHeight="1" x14ac:dyDescent="0.2">
      <c r="A173" s="76" t="s">
        <v>7</v>
      </c>
      <c r="B173" s="77"/>
      <c r="C173" s="77"/>
      <c r="D173" s="76" t="s">
        <v>11</v>
      </c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8"/>
      <c r="W173" s="46" t="s">
        <v>239</v>
      </c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 t="s">
        <v>303</v>
      </c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 t="s">
        <v>314</v>
      </c>
      <c r="AV173" s="46"/>
      <c r="AW173" s="46"/>
      <c r="AX173" s="46"/>
      <c r="AY173" s="46"/>
      <c r="AZ173" s="46"/>
      <c r="BA173" s="46" t="s">
        <v>319</v>
      </c>
      <c r="BB173" s="46"/>
      <c r="BC173" s="46"/>
      <c r="BD173" s="46"/>
      <c r="BE173" s="46"/>
      <c r="BF173" s="46"/>
      <c r="BG173" s="46" t="s">
        <v>327</v>
      </c>
      <c r="BH173" s="46"/>
      <c r="BI173" s="46"/>
      <c r="BJ173" s="46"/>
      <c r="BK173" s="46"/>
      <c r="BL173" s="46"/>
    </row>
    <row r="174" spans="1:70" ht="15" customHeight="1" x14ac:dyDescent="0.2">
      <c r="A174" s="97"/>
      <c r="B174" s="98"/>
      <c r="C174" s="98"/>
      <c r="D174" s="97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9"/>
      <c r="W174" s="46" t="s">
        <v>5</v>
      </c>
      <c r="X174" s="46"/>
      <c r="Y174" s="46"/>
      <c r="Z174" s="46"/>
      <c r="AA174" s="46"/>
      <c r="AB174" s="46"/>
      <c r="AC174" s="46" t="s">
        <v>4</v>
      </c>
      <c r="AD174" s="46"/>
      <c r="AE174" s="46"/>
      <c r="AF174" s="46"/>
      <c r="AG174" s="46"/>
      <c r="AH174" s="46"/>
      <c r="AI174" s="46" t="s">
        <v>5</v>
      </c>
      <c r="AJ174" s="46"/>
      <c r="AK174" s="46"/>
      <c r="AL174" s="46"/>
      <c r="AM174" s="46"/>
      <c r="AN174" s="46"/>
      <c r="AO174" s="46" t="s">
        <v>4</v>
      </c>
      <c r="AP174" s="46"/>
      <c r="AQ174" s="46"/>
      <c r="AR174" s="46"/>
      <c r="AS174" s="46"/>
      <c r="AT174" s="46"/>
      <c r="AU174" s="100" t="s">
        <v>5</v>
      </c>
      <c r="AV174" s="100"/>
      <c r="AW174" s="100"/>
      <c r="AX174" s="100" t="s">
        <v>4</v>
      </c>
      <c r="AY174" s="100"/>
      <c r="AZ174" s="100"/>
      <c r="BA174" s="100" t="s">
        <v>5</v>
      </c>
      <c r="BB174" s="100"/>
      <c r="BC174" s="100"/>
      <c r="BD174" s="100" t="s">
        <v>4</v>
      </c>
      <c r="BE174" s="100"/>
      <c r="BF174" s="100"/>
      <c r="BG174" s="100" t="s">
        <v>5</v>
      </c>
      <c r="BH174" s="100"/>
      <c r="BI174" s="100"/>
      <c r="BJ174" s="100" t="s">
        <v>4</v>
      </c>
      <c r="BK174" s="100"/>
      <c r="BL174" s="100"/>
    </row>
    <row r="175" spans="1:70" ht="57" customHeight="1" x14ac:dyDescent="0.2">
      <c r="A175" s="79"/>
      <c r="B175" s="80"/>
      <c r="C175" s="80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1"/>
      <c r="W175" s="46" t="s">
        <v>13</v>
      </c>
      <c r="X175" s="46"/>
      <c r="Y175" s="46"/>
      <c r="Z175" s="46" t="s">
        <v>12</v>
      </c>
      <c r="AA175" s="46"/>
      <c r="AB175" s="46"/>
      <c r="AC175" s="46" t="s">
        <v>13</v>
      </c>
      <c r="AD175" s="46"/>
      <c r="AE175" s="46"/>
      <c r="AF175" s="46" t="s">
        <v>12</v>
      </c>
      <c r="AG175" s="46"/>
      <c r="AH175" s="46"/>
      <c r="AI175" s="46" t="s">
        <v>13</v>
      </c>
      <c r="AJ175" s="46"/>
      <c r="AK175" s="46"/>
      <c r="AL175" s="46" t="s">
        <v>12</v>
      </c>
      <c r="AM175" s="46"/>
      <c r="AN175" s="46"/>
      <c r="AO175" s="46" t="s">
        <v>13</v>
      </c>
      <c r="AP175" s="46"/>
      <c r="AQ175" s="46"/>
      <c r="AR175" s="46" t="s">
        <v>12</v>
      </c>
      <c r="AS175" s="46"/>
      <c r="AT175" s="46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  <c r="BG175" s="100"/>
      <c r="BH175" s="100"/>
      <c r="BI175" s="100"/>
      <c r="BJ175" s="100"/>
      <c r="BK175" s="100"/>
      <c r="BL175" s="100"/>
    </row>
    <row r="176" spans="1:70" ht="15" customHeight="1" x14ac:dyDescent="0.2">
      <c r="A176" s="61">
        <v>1</v>
      </c>
      <c r="B176" s="62"/>
      <c r="C176" s="62"/>
      <c r="D176" s="61">
        <v>2</v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3"/>
      <c r="W176" s="46">
        <v>3</v>
      </c>
      <c r="X176" s="46"/>
      <c r="Y176" s="46"/>
      <c r="Z176" s="46">
        <v>4</v>
      </c>
      <c r="AA176" s="46"/>
      <c r="AB176" s="46"/>
      <c r="AC176" s="46">
        <v>5</v>
      </c>
      <c r="AD176" s="46"/>
      <c r="AE176" s="46"/>
      <c r="AF176" s="46">
        <v>6</v>
      </c>
      <c r="AG176" s="46"/>
      <c r="AH176" s="46"/>
      <c r="AI176" s="46">
        <v>7</v>
      </c>
      <c r="AJ176" s="46"/>
      <c r="AK176" s="46"/>
      <c r="AL176" s="46">
        <v>8</v>
      </c>
      <c r="AM176" s="46"/>
      <c r="AN176" s="46"/>
      <c r="AO176" s="46">
        <v>9</v>
      </c>
      <c r="AP176" s="46"/>
      <c r="AQ176" s="46"/>
      <c r="AR176" s="46">
        <v>10</v>
      </c>
      <c r="AS176" s="46"/>
      <c r="AT176" s="46"/>
      <c r="AU176" s="46">
        <v>11</v>
      </c>
      <c r="AV176" s="46"/>
      <c r="AW176" s="46"/>
      <c r="AX176" s="46">
        <v>12</v>
      </c>
      <c r="AY176" s="46"/>
      <c r="AZ176" s="46"/>
      <c r="BA176" s="46">
        <v>13</v>
      </c>
      <c r="BB176" s="46"/>
      <c r="BC176" s="46"/>
      <c r="BD176" s="46">
        <v>14</v>
      </c>
      <c r="BE176" s="46"/>
      <c r="BF176" s="46"/>
      <c r="BG176" s="46">
        <v>15</v>
      </c>
      <c r="BH176" s="46"/>
      <c r="BI176" s="46"/>
      <c r="BJ176" s="46">
        <v>16</v>
      </c>
      <c r="BK176" s="46"/>
      <c r="BL176" s="46"/>
    </row>
    <row r="177" spans="1:79" s="2" customFormat="1" ht="12.75" hidden="1" customHeight="1" x14ac:dyDescent="0.2">
      <c r="A177" s="64" t="s">
        <v>90</v>
      </c>
      <c r="B177" s="65"/>
      <c r="C177" s="65"/>
      <c r="D177" s="64" t="s">
        <v>78</v>
      </c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6"/>
      <c r="W177" s="44" t="s">
        <v>93</v>
      </c>
      <c r="X177" s="44"/>
      <c r="Y177" s="44"/>
      <c r="Z177" s="44" t="s">
        <v>94</v>
      </c>
      <c r="AA177" s="44"/>
      <c r="AB177" s="44"/>
      <c r="AC177" s="49" t="s">
        <v>95</v>
      </c>
      <c r="AD177" s="49"/>
      <c r="AE177" s="49"/>
      <c r="AF177" s="49" t="s">
        <v>96</v>
      </c>
      <c r="AG177" s="49"/>
      <c r="AH177" s="49"/>
      <c r="AI177" s="44" t="s">
        <v>97</v>
      </c>
      <c r="AJ177" s="44"/>
      <c r="AK177" s="44"/>
      <c r="AL177" s="44" t="s">
        <v>98</v>
      </c>
      <c r="AM177" s="44"/>
      <c r="AN177" s="44"/>
      <c r="AO177" s="49" t="s">
        <v>127</v>
      </c>
      <c r="AP177" s="49"/>
      <c r="AQ177" s="49"/>
      <c r="AR177" s="49" t="s">
        <v>99</v>
      </c>
      <c r="AS177" s="49"/>
      <c r="AT177" s="49"/>
      <c r="AU177" s="44" t="s">
        <v>133</v>
      </c>
      <c r="AV177" s="44"/>
      <c r="AW177" s="44"/>
      <c r="AX177" s="49" t="s">
        <v>134</v>
      </c>
      <c r="AY177" s="49"/>
      <c r="AZ177" s="49"/>
      <c r="BA177" s="44" t="s">
        <v>135</v>
      </c>
      <c r="BB177" s="44"/>
      <c r="BC177" s="44"/>
      <c r="BD177" s="49" t="s">
        <v>136</v>
      </c>
      <c r="BE177" s="49"/>
      <c r="BF177" s="49"/>
      <c r="BG177" s="44" t="s">
        <v>137</v>
      </c>
      <c r="BH177" s="44"/>
      <c r="BI177" s="44"/>
      <c r="BJ177" s="49" t="s">
        <v>138</v>
      </c>
      <c r="BK177" s="49"/>
      <c r="BL177" s="49"/>
      <c r="CA177" s="2" t="s">
        <v>126</v>
      </c>
    </row>
    <row r="178" spans="1:79" s="137" customFormat="1" ht="12.75" customHeight="1" x14ac:dyDescent="0.2">
      <c r="A178" s="157">
        <v>1</v>
      </c>
      <c r="B178" s="158"/>
      <c r="C178" s="158"/>
      <c r="D178" s="131" t="s">
        <v>292</v>
      </c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3"/>
      <c r="W178" s="176">
        <v>1</v>
      </c>
      <c r="X178" s="176"/>
      <c r="Y178" s="176"/>
      <c r="Z178" s="176">
        <v>0</v>
      </c>
      <c r="AA178" s="176"/>
      <c r="AB178" s="176"/>
      <c r="AC178" s="176">
        <v>0</v>
      </c>
      <c r="AD178" s="176"/>
      <c r="AE178" s="176"/>
      <c r="AF178" s="176">
        <v>0</v>
      </c>
      <c r="AG178" s="176"/>
      <c r="AH178" s="176"/>
      <c r="AI178" s="176">
        <v>1</v>
      </c>
      <c r="AJ178" s="176"/>
      <c r="AK178" s="176"/>
      <c r="AL178" s="176">
        <v>0</v>
      </c>
      <c r="AM178" s="176"/>
      <c r="AN178" s="176"/>
      <c r="AO178" s="176">
        <v>0</v>
      </c>
      <c r="AP178" s="176"/>
      <c r="AQ178" s="176"/>
      <c r="AR178" s="176">
        <v>0</v>
      </c>
      <c r="AS178" s="176"/>
      <c r="AT178" s="176"/>
      <c r="AU178" s="176">
        <v>1</v>
      </c>
      <c r="AV178" s="176"/>
      <c r="AW178" s="176"/>
      <c r="AX178" s="176">
        <v>0</v>
      </c>
      <c r="AY178" s="176"/>
      <c r="AZ178" s="176"/>
      <c r="BA178" s="176">
        <v>1</v>
      </c>
      <c r="BB178" s="176"/>
      <c r="BC178" s="176"/>
      <c r="BD178" s="176">
        <v>0</v>
      </c>
      <c r="BE178" s="176"/>
      <c r="BF178" s="176"/>
      <c r="BG178" s="176">
        <v>0</v>
      </c>
      <c r="BH178" s="176"/>
      <c r="BI178" s="176"/>
      <c r="BJ178" s="176">
        <v>0</v>
      </c>
      <c r="BK178" s="176"/>
      <c r="BL178" s="176"/>
      <c r="CA178" s="137" t="s">
        <v>51</v>
      </c>
    </row>
    <row r="179" spans="1:79" s="137" customFormat="1" ht="12.75" customHeight="1" x14ac:dyDescent="0.2">
      <c r="A179" s="157">
        <v>2</v>
      </c>
      <c r="B179" s="158"/>
      <c r="C179" s="158"/>
      <c r="D179" s="131" t="s">
        <v>293</v>
      </c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3"/>
      <c r="W179" s="176">
        <v>5</v>
      </c>
      <c r="X179" s="176"/>
      <c r="Y179" s="176"/>
      <c r="Z179" s="176">
        <v>5</v>
      </c>
      <c r="AA179" s="176"/>
      <c r="AB179" s="176"/>
      <c r="AC179" s="176">
        <v>0</v>
      </c>
      <c r="AD179" s="176"/>
      <c r="AE179" s="176"/>
      <c r="AF179" s="176">
        <v>0</v>
      </c>
      <c r="AG179" s="176"/>
      <c r="AH179" s="176"/>
      <c r="AI179" s="176">
        <v>5</v>
      </c>
      <c r="AJ179" s="176"/>
      <c r="AK179" s="176"/>
      <c r="AL179" s="176">
        <v>5</v>
      </c>
      <c r="AM179" s="176"/>
      <c r="AN179" s="176"/>
      <c r="AO179" s="176">
        <v>0</v>
      </c>
      <c r="AP179" s="176"/>
      <c r="AQ179" s="176"/>
      <c r="AR179" s="176">
        <v>0</v>
      </c>
      <c r="AS179" s="176"/>
      <c r="AT179" s="176"/>
      <c r="AU179" s="176">
        <v>5</v>
      </c>
      <c r="AV179" s="176"/>
      <c r="AW179" s="176"/>
      <c r="AX179" s="176">
        <v>0</v>
      </c>
      <c r="AY179" s="176"/>
      <c r="AZ179" s="176"/>
      <c r="BA179" s="176">
        <v>5</v>
      </c>
      <c r="BB179" s="176"/>
      <c r="BC179" s="176"/>
      <c r="BD179" s="176">
        <v>0</v>
      </c>
      <c r="BE179" s="176"/>
      <c r="BF179" s="176"/>
      <c r="BG179" s="176">
        <v>0</v>
      </c>
      <c r="BH179" s="176"/>
      <c r="BI179" s="176"/>
      <c r="BJ179" s="176">
        <v>0</v>
      </c>
      <c r="BK179" s="176"/>
      <c r="BL179" s="176"/>
    </row>
    <row r="180" spans="1:79" s="9" customFormat="1" ht="12.75" customHeight="1" x14ac:dyDescent="0.2">
      <c r="A180" s="126">
        <v>3</v>
      </c>
      <c r="B180" s="127"/>
      <c r="C180" s="127"/>
      <c r="D180" s="138" t="s">
        <v>294</v>
      </c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40"/>
      <c r="W180" s="173">
        <v>6</v>
      </c>
      <c r="X180" s="173"/>
      <c r="Y180" s="173"/>
      <c r="Z180" s="173">
        <v>5</v>
      </c>
      <c r="AA180" s="173"/>
      <c r="AB180" s="173"/>
      <c r="AC180" s="173">
        <v>0</v>
      </c>
      <c r="AD180" s="173"/>
      <c r="AE180" s="173"/>
      <c r="AF180" s="173">
        <v>0</v>
      </c>
      <c r="AG180" s="173"/>
      <c r="AH180" s="173"/>
      <c r="AI180" s="173">
        <v>6</v>
      </c>
      <c r="AJ180" s="173"/>
      <c r="AK180" s="173"/>
      <c r="AL180" s="173">
        <v>5</v>
      </c>
      <c r="AM180" s="173"/>
      <c r="AN180" s="173"/>
      <c r="AO180" s="173">
        <v>0</v>
      </c>
      <c r="AP180" s="173"/>
      <c r="AQ180" s="173"/>
      <c r="AR180" s="173">
        <v>0</v>
      </c>
      <c r="AS180" s="173"/>
      <c r="AT180" s="173"/>
      <c r="AU180" s="173">
        <v>6</v>
      </c>
      <c r="AV180" s="173"/>
      <c r="AW180" s="173"/>
      <c r="AX180" s="173">
        <v>0</v>
      </c>
      <c r="AY180" s="173"/>
      <c r="AZ180" s="173"/>
      <c r="BA180" s="173">
        <v>6</v>
      </c>
      <c r="BB180" s="173"/>
      <c r="BC180" s="173"/>
      <c r="BD180" s="173">
        <v>0</v>
      </c>
      <c r="BE180" s="173"/>
      <c r="BF180" s="173"/>
      <c r="BG180" s="173">
        <v>0</v>
      </c>
      <c r="BH180" s="173"/>
      <c r="BI180" s="173"/>
      <c r="BJ180" s="173">
        <v>0</v>
      </c>
      <c r="BK180" s="173"/>
      <c r="BL180" s="173"/>
    </row>
    <row r="181" spans="1:79" s="137" customFormat="1" ht="25.5" customHeight="1" x14ac:dyDescent="0.2">
      <c r="A181" s="157">
        <v>4</v>
      </c>
      <c r="B181" s="158"/>
      <c r="C181" s="158"/>
      <c r="D181" s="131" t="s">
        <v>295</v>
      </c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3"/>
      <c r="W181" s="176" t="s">
        <v>248</v>
      </c>
      <c r="X181" s="176"/>
      <c r="Y181" s="176"/>
      <c r="Z181" s="176" t="s">
        <v>248</v>
      </c>
      <c r="AA181" s="176"/>
      <c r="AB181" s="176"/>
      <c r="AC181" s="176"/>
      <c r="AD181" s="176"/>
      <c r="AE181" s="176"/>
      <c r="AF181" s="176"/>
      <c r="AG181" s="176"/>
      <c r="AH181" s="176"/>
      <c r="AI181" s="176" t="s">
        <v>248</v>
      </c>
      <c r="AJ181" s="176"/>
      <c r="AK181" s="176"/>
      <c r="AL181" s="176" t="s">
        <v>248</v>
      </c>
      <c r="AM181" s="176"/>
      <c r="AN181" s="176"/>
      <c r="AO181" s="176"/>
      <c r="AP181" s="176"/>
      <c r="AQ181" s="176"/>
      <c r="AR181" s="176"/>
      <c r="AS181" s="176"/>
      <c r="AT181" s="176"/>
      <c r="AU181" s="176" t="s">
        <v>248</v>
      </c>
      <c r="AV181" s="176"/>
      <c r="AW181" s="176"/>
      <c r="AX181" s="176"/>
      <c r="AY181" s="176"/>
      <c r="AZ181" s="176"/>
      <c r="BA181" s="176" t="s">
        <v>248</v>
      </c>
      <c r="BB181" s="176"/>
      <c r="BC181" s="176"/>
      <c r="BD181" s="176"/>
      <c r="BE181" s="176"/>
      <c r="BF181" s="176"/>
      <c r="BG181" s="176" t="s">
        <v>248</v>
      </c>
      <c r="BH181" s="176"/>
      <c r="BI181" s="176"/>
      <c r="BJ181" s="176"/>
      <c r="BK181" s="176"/>
      <c r="BL181" s="176"/>
    </row>
    <row r="184" spans="1:79" ht="14.25" customHeight="1" x14ac:dyDescent="0.2">
      <c r="A184" s="48" t="s">
        <v>185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</row>
    <row r="185" spans="1:79" ht="14.25" customHeight="1" x14ac:dyDescent="0.2">
      <c r="A185" s="48" t="s">
        <v>315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</row>
    <row r="186" spans="1:79" ht="15" customHeight="1" x14ac:dyDescent="0.2">
      <c r="A186" s="52" t="s">
        <v>238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</row>
    <row r="187" spans="1:79" ht="15" customHeight="1" x14ac:dyDescent="0.2">
      <c r="A187" s="46" t="s">
        <v>7</v>
      </c>
      <c r="B187" s="46"/>
      <c r="C187" s="46"/>
      <c r="D187" s="46"/>
      <c r="E187" s="46"/>
      <c r="F187" s="46"/>
      <c r="G187" s="46" t="s">
        <v>157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 t="s">
        <v>14</v>
      </c>
      <c r="U187" s="46"/>
      <c r="V187" s="46"/>
      <c r="W187" s="46"/>
      <c r="X187" s="46"/>
      <c r="Y187" s="46"/>
      <c r="Z187" s="46"/>
      <c r="AA187" s="61" t="s">
        <v>239</v>
      </c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3"/>
      <c r="AP187" s="61" t="s">
        <v>240</v>
      </c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3"/>
      <c r="BE187" s="61" t="s">
        <v>241</v>
      </c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3"/>
    </row>
    <row r="188" spans="1:79" ht="32.1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 t="s">
        <v>5</v>
      </c>
      <c r="AB188" s="46"/>
      <c r="AC188" s="46"/>
      <c r="AD188" s="46"/>
      <c r="AE188" s="46"/>
      <c r="AF188" s="46" t="s">
        <v>4</v>
      </c>
      <c r="AG188" s="46"/>
      <c r="AH188" s="46"/>
      <c r="AI188" s="46"/>
      <c r="AJ188" s="46"/>
      <c r="AK188" s="46" t="s">
        <v>111</v>
      </c>
      <c r="AL188" s="46"/>
      <c r="AM188" s="46"/>
      <c r="AN188" s="46"/>
      <c r="AO188" s="46"/>
      <c r="AP188" s="46" t="s">
        <v>5</v>
      </c>
      <c r="AQ188" s="46"/>
      <c r="AR188" s="46"/>
      <c r="AS188" s="46"/>
      <c r="AT188" s="46"/>
      <c r="AU188" s="46" t="s">
        <v>4</v>
      </c>
      <c r="AV188" s="46"/>
      <c r="AW188" s="46"/>
      <c r="AX188" s="46"/>
      <c r="AY188" s="46"/>
      <c r="AZ188" s="46" t="s">
        <v>118</v>
      </c>
      <c r="BA188" s="46"/>
      <c r="BB188" s="46"/>
      <c r="BC188" s="46"/>
      <c r="BD188" s="46"/>
      <c r="BE188" s="46" t="s">
        <v>5</v>
      </c>
      <c r="BF188" s="46"/>
      <c r="BG188" s="46"/>
      <c r="BH188" s="46"/>
      <c r="BI188" s="46"/>
      <c r="BJ188" s="46" t="s">
        <v>4</v>
      </c>
      <c r="BK188" s="46"/>
      <c r="BL188" s="46"/>
      <c r="BM188" s="46"/>
      <c r="BN188" s="46"/>
      <c r="BO188" s="46" t="s">
        <v>158</v>
      </c>
      <c r="BP188" s="46"/>
      <c r="BQ188" s="46"/>
      <c r="BR188" s="46"/>
      <c r="BS188" s="46"/>
    </row>
    <row r="189" spans="1:79" ht="15" customHeight="1" x14ac:dyDescent="0.2">
      <c r="A189" s="46">
        <v>1</v>
      </c>
      <c r="B189" s="46"/>
      <c r="C189" s="46"/>
      <c r="D189" s="46"/>
      <c r="E189" s="46"/>
      <c r="F189" s="46"/>
      <c r="G189" s="46">
        <v>2</v>
      </c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>
        <v>3</v>
      </c>
      <c r="U189" s="46"/>
      <c r="V189" s="46"/>
      <c r="W189" s="46"/>
      <c r="X189" s="46"/>
      <c r="Y189" s="46"/>
      <c r="Z189" s="46"/>
      <c r="AA189" s="46">
        <v>4</v>
      </c>
      <c r="AB189" s="46"/>
      <c r="AC189" s="46"/>
      <c r="AD189" s="46"/>
      <c r="AE189" s="46"/>
      <c r="AF189" s="46">
        <v>5</v>
      </c>
      <c r="AG189" s="46"/>
      <c r="AH189" s="46"/>
      <c r="AI189" s="46"/>
      <c r="AJ189" s="46"/>
      <c r="AK189" s="46">
        <v>6</v>
      </c>
      <c r="AL189" s="46"/>
      <c r="AM189" s="46"/>
      <c r="AN189" s="46"/>
      <c r="AO189" s="46"/>
      <c r="AP189" s="46">
        <v>7</v>
      </c>
      <c r="AQ189" s="46"/>
      <c r="AR189" s="46"/>
      <c r="AS189" s="46"/>
      <c r="AT189" s="46"/>
      <c r="AU189" s="46">
        <v>8</v>
      </c>
      <c r="AV189" s="46"/>
      <c r="AW189" s="46"/>
      <c r="AX189" s="46"/>
      <c r="AY189" s="46"/>
      <c r="AZ189" s="46">
        <v>9</v>
      </c>
      <c r="BA189" s="46"/>
      <c r="BB189" s="46"/>
      <c r="BC189" s="46"/>
      <c r="BD189" s="46"/>
      <c r="BE189" s="46">
        <v>10</v>
      </c>
      <c r="BF189" s="46"/>
      <c r="BG189" s="46"/>
      <c r="BH189" s="46"/>
      <c r="BI189" s="46"/>
      <c r="BJ189" s="46">
        <v>11</v>
      </c>
      <c r="BK189" s="46"/>
      <c r="BL189" s="46"/>
      <c r="BM189" s="46"/>
      <c r="BN189" s="46"/>
      <c r="BO189" s="46">
        <v>12</v>
      </c>
      <c r="BP189" s="46"/>
      <c r="BQ189" s="46"/>
      <c r="BR189" s="46"/>
      <c r="BS189" s="46"/>
    </row>
    <row r="190" spans="1:79" s="2" customFormat="1" ht="15" hidden="1" customHeight="1" x14ac:dyDescent="0.2">
      <c r="A190" s="44" t="s">
        <v>90</v>
      </c>
      <c r="B190" s="44"/>
      <c r="C190" s="44"/>
      <c r="D190" s="44"/>
      <c r="E190" s="44"/>
      <c r="F190" s="44"/>
      <c r="G190" s="93" t="s">
        <v>78</v>
      </c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 t="s">
        <v>100</v>
      </c>
      <c r="U190" s="93"/>
      <c r="V190" s="93"/>
      <c r="W190" s="93"/>
      <c r="X190" s="93"/>
      <c r="Y190" s="93"/>
      <c r="Z190" s="93"/>
      <c r="AA190" s="49" t="s">
        <v>86</v>
      </c>
      <c r="AB190" s="49"/>
      <c r="AC190" s="49"/>
      <c r="AD190" s="49"/>
      <c r="AE190" s="49"/>
      <c r="AF190" s="49" t="s">
        <v>87</v>
      </c>
      <c r="AG190" s="49"/>
      <c r="AH190" s="49"/>
      <c r="AI190" s="49"/>
      <c r="AJ190" s="49"/>
      <c r="AK190" s="75" t="s">
        <v>153</v>
      </c>
      <c r="AL190" s="75"/>
      <c r="AM190" s="75"/>
      <c r="AN190" s="75"/>
      <c r="AO190" s="75"/>
      <c r="AP190" s="49" t="s">
        <v>88</v>
      </c>
      <c r="AQ190" s="49"/>
      <c r="AR190" s="49"/>
      <c r="AS190" s="49"/>
      <c r="AT190" s="49"/>
      <c r="AU190" s="49" t="s">
        <v>89</v>
      </c>
      <c r="AV190" s="49"/>
      <c r="AW190" s="49"/>
      <c r="AX190" s="49"/>
      <c r="AY190" s="49"/>
      <c r="AZ190" s="75" t="s">
        <v>153</v>
      </c>
      <c r="BA190" s="75"/>
      <c r="BB190" s="75"/>
      <c r="BC190" s="75"/>
      <c r="BD190" s="75"/>
      <c r="BE190" s="49" t="s">
        <v>79</v>
      </c>
      <c r="BF190" s="49"/>
      <c r="BG190" s="49"/>
      <c r="BH190" s="49"/>
      <c r="BI190" s="49"/>
      <c r="BJ190" s="49" t="s">
        <v>80</v>
      </c>
      <c r="BK190" s="49"/>
      <c r="BL190" s="49"/>
      <c r="BM190" s="49"/>
      <c r="BN190" s="49"/>
      <c r="BO190" s="75" t="s">
        <v>153</v>
      </c>
      <c r="BP190" s="75"/>
      <c r="BQ190" s="75"/>
      <c r="BR190" s="75"/>
      <c r="BS190" s="75"/>
      <c r="CA190" s="2" t="s">
        <v>52</v>
      </c>
    </row>
    <row r="191" spans="1:79" s="9" customFormat="1" ht="12.75" customHeight="1" x14ac:dyDescent="0.2">
      <c r="A191" s="125"/>
      <c r="B191" s="125"/>
      <c r="C191" s="125"/>
      <c r="D191" s="125"/>
      <c r="E191" s="125"/>
      <c r="F191" s="125"/>
      <c r="G191" s="179" t="s">
        <v>179</v>
      </c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80"/>
      <c r="U191" s="180"/>
      <c r="V191" s="180"/>
      <c r="W191" s="180"/>
      <c r="X191" s="180"/>
      <c r="Y191" s="180"/>
      <c r="Z191" s="180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>
        <f>IF(ISNUMBER(AA191),AA191,0)+IF(ISNUMBER(AF191),AF191,0)</f>
        <v>0</v>
      </c>
      <c r="AL191" s="177"/>
      <c r="AM191" s="177"/>
      <c r="AN191" s="177"/>
      <c r="AO191" s="177"/>
      <c r="AP191" s="177"/>
      <c r="AQ191" s="177"/>
      <c r="AR191" s="177"/>
      <c r="AS191" s="177"/>
      <c r="AT191" s="177"/>
      <c r="AU191" s="177"/>
      <c r="AV191" s="177"/>
      <c r="AW191" s="177"/>
      <c r="AX191" s="177"/>
      <c r="AY191" s="177"/>
      <c r="AZ191" s="177">
        <f>IF(ISNUMBER(AP191),AP191,0)+IF(ISNUMBER(AU191),AU191,0)</f>
        <v>0</v>
      </c>
      <c r="BA191" s="177"/>
      <c r="BB191" s="177"/>
      <c r="BC191" s="177"/>
      <c r="BD191" s="177"/>
      <c r="BE191" s="177"/>
      <c r="BF191" s="177"/>
      <c r="BG191" s="177"/>
      <c r="BH191" s="177"/>
      <c r="BI191" s="177"/>
      <c r="BJ191" s="177"/>
      <c r="BK191" s="177"/>
      <c r="BL191" s="177"/>
      <c r="BM191" s="177"/>
      <c r="BN191" s="177"/>
      <c r="BO191" s="177">
        <f>IF(ISNUMBER(BE191),BE191,0)+IF(ISNUMBER(BJ191),BJ191,0)</f>
        <v>0</v>
      </c>
      <c r="BP191" s="177"/>
      <c r="BQ191" s="177"/>
      <c r="BR191" s="177"/>
      <c r="BS191" s="177"/>
      <c r="CA191" s="9" t="s">
        <v>53</v>
      </c>
    </row>
    <row r="193" spans="1:79" ht="13.5" customHeight="1" x14ac:dyDescent="0.2">
      <c r="A193" s="48" t="s">
        <v>328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1:79" ht="15" customHeight="1" x14ac:dyDescent="0.2">
      <c r="A194" s="69" t="s">
        <v>238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</row>
    <row r="195" spans="1:79" ht="15" customHeight="1" x14ac:dyDescent="0.2">
      <c r="A195" s="46" t="s">
        <v>7</v>
      </c>
      <c r="B195" s="46"/>
      <c r="C195" s="46"/>
      <c r="D195" s="46"/>
      <c r="E195" s="46"/>
      <c r="F195" s="46"/>
      <c r="G195" s="46" t="s">
        <v>157</v>
      </c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 t="s">
        <v>14</v>
      </c>
      <c r="U195" s="46"/>
      <c r="V195" s="46"/>
      <c r="W195" s="46"/>
      <c r="X195" s="46"/>
      <c r="Y195" s="46"/>
      <c r="Z195" s="46"/>
      <c r="AA195" s="61" t="s">
        <v>242</v>
      </c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3"/>
      <c r="AP195" s="61" t="s">
        <v>244</v>
      </c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3"/>
    </row>
    <row r="196" spans="1:79" ht="32.1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 t="s">
        <v>5</v>
      </c>
      <c r="AB196" s="46"/>
      <c r="AC196" s="46"/>
      <c r="AD196" s="46"/>
      <c r="AE196" s="46"/>
      <c r="AF196" s="46" t="s">
        <v>4</v>
      </c>
      <c r="AG196" s="46"/>
      <c r="AH196" s="46"/>
      <c r="AI196" s="46"/>
      <c r="AJ196" s="46"/>
      <c r="AK196" s="46" t="s">
        <v>111</v>
      </c>
      <c r="AL196" s="46"/>
      <c r="AM196" s="46"/>
      <c r="AN196" s="46"/>
      <c r="AO196" s="46"/>
      <c r="AP196" s="46" t="s">
        <v>5</v>
      </c>
      <c r="AQ196" s="46"/>
      <c r="AR196" s="46"/>
      <c r="AS196" s="46"/>
      <c r="AT196" s="46"/>
      <c r="AU196" s="46" t="s">
        <v>4</v>
      </c>
      <c r="AV196" s="46"/>
      <c r="AW196" s="46"/>
      <c r="AX196" s="46"/>
      <c r="AY196" s="46"/>
      <c r="AZ196" s="46" t="s">
        <v>118</v>
      </c>
      <c r="BA196" s="46"/>
      <c r="BB196" s="46"/>
      <c r="BC196" s="46"/>
      <c r="BD196" s="46"/>
    </row>
    <row r="197" spans="1:79" ht="15" customHeight="1" x14ac:dyDescent="0.2">
      <c r="A197" s="46">
        <v>1</v>
      </c>
      <c r="B197" s="46"/>
      <c r="C197" s="46"/>
      <c r="D197" s="46"/>
      <c r="E197" s="46"/>
      <c r="F197" s="46"/>
      <c r="G197" s="46">
        <v>2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>
        <v>3</v>
      </c>
      <c r="U197" s="46"/>
      <c r="V197" s="46"/>
      <c r="W197" s="46"/>
      <c r="X197" s="46"/>
      <c r="Y197" s="46"/>
      <c r="Z197" s="46"/>
      <c r="AA197" s="46">
        <v>4</v>
      </c>
      <c r="AB197" s="46"/>
      <c r="AC197" s="46"/>
      <c r="AD197" s="46"/>
      <c r="AE197" s="46"/>
      <c r="AF197" s="46">
        <v>5</v>
      </c>
      <c r="AG197" s="46"/>
      <c r="AH197" s="46"/>
      <c r="AI197" s="46"/>
      <c r="AJ197" s="46"/>
      <c r="AK197" s="46">
        <v>6</v>
      </c>
      <c r="AL197" s="46"/>
      <c r="AM197" s="46"/>
      <c r="AN197" s="46"/>
      <c r="AO197" s="46"/>
      <c r="AP197" s="46">
        <v>7</v>
      </c>
      <c r="AQ197" s="46"/>
      <c r="AR197" s="46"/>
      <c r="AS197" s="46"/>
      <c r="AT197" s="46"/>
      <c r="AU197" s="46">
        <v>8</v>
      </c>
      <c r="AV197" s="46"/>
      <c r="AW197" s="46"/>
      <c r="AX197" s="46"/>
      <c r="AY197" s="46"/>
      <c r="AZ197" s="46">
        <v>9</v>
      </c>
      <c r="BA197" s="46"/>
      <c r="BB197" s="46"/>
      <c r="BC197" s="46"/>
      <c r="BD197" s="46"/>
    </row>
    <row r="198" spans="1:79" s="2" customFormat="1" ht="12" hidden="1" customHeight="1" x14ac:dyDescent="0.2">
      <c r="A198" s="44" t="s">
        <v>90</v>
      </c>
      <c r="B198" s="44"/>
      <c r="C198" s="44"/>
      <c r="D198" s="44"/>
      <c r="E198" s="44"/>
      <c r="F198" s="44"/>
      <c r="G198" s="93" t="s">
        <v>78</v>
      </c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 t="s">
        <v>100</v>
      </c>
      <c r="U198" s="93"/>
      <c r="V198" s="93"/>
      <c r="W198" s="93"/>
      <c r="X198" s="93"/>
      <c r="Y198" s="93"/>
      <c r="Z198" s="93"/>
      <c r="AA198" s="49" t="s">
        <v>81</v>
      </c>
      <c r="AB198" s="49"/>
      <c r="AC198" s="49"/>
      <c r="AD198" s="49"/>
      <c r="AE198" s="49"/>
      <c r="AF198" s="49" t="s">
        <v>82</v>
      </c>
      <c r="AG198" s="49"/>
      <c r="AH198" s="49"/>
      <c r="AI198" s="49"/>
      <c r="AJ198" s="49"/>
      <c r="AK198" s="75" t="s">
        <v>153</v>
      </c>
      <c r="AL198" s="75"/>
      <c r="AM198" s="75"/>
      <c r="AN198" s="75"/>
      <c r="AO198" s="75"/>
      <c r="AP198" s="49" t="s">
        <v>83</v>
      </c>
      <c r="AQ198" s="49"/>
      <c r="AR198" s="49"/>
      <c r="AS198" s="49"/>
      <c r="AT198" s="49"/>
      <c r="AU198" s="49" t="s">
        <v>84</v>
      </c>
      <c r="AV198" s="49"/>
      <c r="AW198" s="49"/>
      <c r="AX198" s="49"/>
      <c r="AY198" s="49"/>
      <c r="AZ198" s="75" t="s">
        <v>153</v>
      </c>
      <c r="BA198" s="75"/>
      <c r="BB198" s="75"/>
      <c r="BC198" s="75"/>
      <c r="BD198" s="75"/>
      <c r="CA198" s="2" t="s">
        <v>54</v>
      </c>
    </row>
    <row r="199" spans="1:79" s="9" customFormat="1" x14ac:dyDescent="0.2">
      <c r="A199" s="125"/>
      <c r="B199" s="125"/>
      <c r="C199" s="125"/>
      <c r="D199" s="125"/>
      <c r="E199" s="125"/>
      <c r="F199" s="125"/>
      <c r="G199" s="179" t="s">
        <v>179</v>
      </c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80"/>
      <c r="U199" s="180"/>
      <c r="V199" s="180"/>
      <c r="W199" s="180"/>
      <c r="X199" s="180"/>
      <c r="Y199" s="180"/>
      <c r="Z199" s="180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>
        <f>IF(ISNUMBER(AA199),AA199,0)+IF(ISNUMBER(AF199),AF199,0)</f>
        <v>0</v>
      </c>
      <c r="AL199" s="177"/>
      <c r="AM199" s="177"/>
      <c r="AN199" s="177"/>
      <c r="AO199" s="177"/>
      <c r="AP199" s="177"/>
      <c r="AQ199" s="177"/>
      <c r="AR199" s="177"/>
      <c r="AS199" s="177"/>
      <c r="AT199" s="177"/>
      <c r="AU199" s="177"/>
      <c r="AV199" s="177"/>
      <c r="AW199" s="177"/>
      <c r="AX199" s="177"/>
      <c r="AY199" s="177"/>
      <c r="AZ199" s="177">
        <f>IF(ISNUMBER(AP199),AP199,0)+IF(ISNUMBER(AU199),AU199,0)</f>
        <v>0</v>
      </c>
      <c r="BA199" s="177"/>
      <c r="BB199" s="177"/>
      <c r="BC199" s="177"/>
      <c r="BD199" s="177"/>
      <c r="CA199" s="9" t="s">
        <v>55</v>
      </c>
    </row>
    <row r="202" spans="1:79" ht="14.25" customHeight="1" x14ac:dyDescent="0.2">
      <c r="A202" s="48" t="s">
        <v>329</v>
      </c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</row>
    <row r="203" spans="1:79" ht="15" customHeight="1" x14ac:dyDescent="0.2">
      <c r="A203" s="69" t="s">
        <v>238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</row>
    <row r="204" spans="1:79" ht="23.1" customHeight="1" x14ac:dyDescent="0.2">
      <c r="A204" s="46" t="s">
        <v>159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76" t="s">
        <v>160</v>
      </c>
      <c r="O204" s="77"/>
      <c r="P204" s="77"/>
      <c r="Q204" s="77"/>
      <c r="R204" s="77"/>
      <c r="S204" s="77"/>
      <c r="T204" s="77"/>
      <c r="U204" s="78"/>
      <c r="V204" s="76" t="s">
        <v>161</v>
      </c>
      <c r="W204" s="77"/>
      <c r="X204" s="77"/>
      <c r="Y204" s="77"/>
      <c r="Z204" s="78"/>
      <c r="AA204" s="46" t="s">
        <v>239</v>
      </c>
      <c r="AB204" s="46"/>
      <c r="AC204" s="46"/>
      <c r="AD204" s="46"/>
      <c r="AE204" s="46"/>
      <c r="AF204" s="46"/>
      <c r="AG204" s="46"/>
      <c r="AH204" s="46"/>
      <c r="AI204" s="46"/>
      <c r="AJ204" s="46" t="s">
        <v>240</v>
      </c>
      <c r="AK204" s="46"/>
      <c r="AL204" s="46"/>
      <c r="AM204" s="46"/>
      <c r="AN204" s="46"/>
      <c r="AO204" s="46"/>
      <c r="AP204" s="46"/>
      <c r="AQ204" s="46"/>
      <c r="AR204" s="46"/>
      <c r="AS204" s="46" t="s">
        <v>241</v>
      </c>
      <c r="AT204" s="46"/>
      <c r="AU204" s="46"/>
      <c r="AV204" s="46"/>
      <c r="AW204" s="46"/>
      <c r="AX204" s="46"/>
      <c r="AY204" s="46"/>
      <c r="AZ204" s="46"/>
      <c r="BA204" s="46"/>
      <c r="BB204" s="46" t="s">
        <v>242</v>
      </c>
      <c r="BC204" s="46"/>
      <c r="BD204" s="46"/>
      <c r="BE204" s="46"/>
      <c r="BF204" s="46"/>
      <c r="BG204" s="46"/>
      <c r="BH204" s="46"/>
      <c r="BI204" s="46"/>
      <c r="BJ204" s="46"/>
      <c r="BK204" s="46" t="s">
        <v>244</v>
      </c>
      <c r="BL204" s="46"/>
      <c r="BM204" s="46"/>
      <c r="BN204" s="46"/>
      <c r="BO204" s="46"/>
      <c r="BP204" s="46"/>
      <c r="BQ204" s="46"/>
      <c r="BR204" s="46"/>
      <c r="BS204" s="46"/>
    </row>
    <row r="205" spans="1:79" ht="95.2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79"/>
      <c r="O205" s="80"/>
      <c r="P205" s="80"/>
      <c r="Q205" s="80"/>
      <c r="R205" s="80"/>
      <c r="S205" s="80"/>
      <c r="T205" s="80"/>
      <c r="U205" s="81"/>
      <c r="V205" s="79"/>
      <c r="W205" s="80"/>
      <c r="X205" s="80"/>
      <c r="Y205" s="80"/>
      <c r="Z205" s="81"/>
      <c r="AA205" s="100" t="s">
        <v>164</v>
      </c>
      <c r="AB205" s="100"/>
      <c r="AC205" s="100"/>
      <c r="AD205" s="100"/>
      <c r="AE205" s="100"/>
      <c r="AF205" s="100" t="s">
        <v>165</v>
      </c>
      <c r="AG205" s="100"/>
      <c r="AH205" s="100"/>
      <c r="AI205" s="100"/>
      <c r="AJ205" s="100" t="s">
        <v>164</v>
      </c>
      <c r="AK205" s="100"/>
      <c r="AL205" s="100"/>
      <c r="AM205" s="100"/>
      <c r="AN205" s="100"/>
      <c r="AO205" s="100" t="s">
        <v>165</v>
      </c>
      <c r="AP205" s="100"/>
      <c r="AQ205" s="100"/>
      <c r="AR205" s="100"/>
      <c r="AS205" s="100" t="s">
        <v>164</v>
      </c>
      <c r="AT205" s="100"/>
      <c r="AU205" s="100"/>
      <c r="AV205" s="100"/>
      <c r="AW205" s="100"/>
      <c r="AX205" s="100" t="s">
        <v>165</v>
      </c>
      <c r="AY205" s="100"/>
      <c r="AZ205" s="100"/>
      <c r="BA205" s="100"/>
      <c r="BB205" s="100" t="s">
        <v>164</v>
      </c>
      <c r="BC205" s="100"/>
      <c r="BD205" s="100"/>
      <c r="BE205" s="100"/>
      <c r="BF205" s="100"/>
      <c r="BG205" s="100" t="s">
        <v>165</v>
      </c>
      <c r="BH205" s="100"/>
      <c r="BI205" s="100"/>
      <c r="BJ205" s="100"/>
      <c r="BK205" s="100" t="s">
        <v>164</v>
      </c>
      <c r="BL205" s="100"/>
      <c r="BM205" s="100"/>
      <c r="BN205" s="100"/>
      <c r="BO205" s="100"/>
      <c r="BP205" s="100" t="s">
        <v>165</v>
      </c>
      <c r="BQ205" s="100"/>
      <c r="BR205" s="100"/>
      <c r="BS205" s="100"/>
    </row>
    <row r="206" spans="1:79" ht="15" customHeight="1" x14ac:dyDescent="0.2">
      <c r="A206" s="46">
        <v>1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61">
        <v>2</v>
      </c>
      <c r="O206" s="62"/>
      <c r="P206" s="62"/>
      <c r="Q206" s="62"/>
      <c r="R206" s="62"/>
      <c r="S206" s="62"/>
      <c r="T206" s="62"/>
      <c r="U206" s="63"/>
      <c r="V206" s="46">
        <v>3</v>
      </c>
      <c r="W206" s="46"/>
      <c r="X206" s="46"/>
      <c r="Y206" s="46"/>
      <c r="Z206" s="46"/>
      <c r="AA206" s="46">
        <v>4</v>
      </c>
      <c r="AB206" s="46"/>
      <c r="AC206" s="46"/>
      <c r="AD206" s="46"/>
      <c r="AE206" s="46"/>
      <c r="AF206" s="46">
        <v>5</v>
      </c>
      <c r="AG206" s="46"/>
      <c r="AH206" s="46"/>
      <c r="AI206" s="46"/>
      <c r="AJ206" s="46">
        <v>6</v>
      </c>
      <c r="AK206" s="46"/>
      <c r="AL206" s="46"/>
      <c r="AM206" s="46"/>
      <c r="AN206" s="46"/>
      <c r="AO206" s="46">
        <v>7</v>
      </c>
      <c r="AP206" s="46"/>
      <c r="AQ206" s="46"/>
      <c r="AR206" s="46"/>
      <c r="AS206" s="46">
        <v>8</v>
      </c>
      <c r="AT206" s="46"/>
      <c r="AU206" s="46"/>
      <c r="AV206" s="46"/>
      <c r="AW206" s="46"/>
      <c r="AX206" s="46">
        <v>9</v>
      </c>
      <c r="AY206" s="46"/>
      <c r="AZ206" s="46"/>
      <c r="BA206" s="46"/>
      <c r="BB206" s="46">
        <v>10</v>
      </c>
      <c r="BC206" s="46"/>
      <c r="BD206" s="46"/>
      <c r="BE206" s="46"/>
      <c r="BF206" s="46"/>
      <c r="BG206" s="46">
        <v>11</v>
      </c>
      <c r="BH206" s="46"/>
      <c r="BI206" s="46"/>
      <c r="BJ206" s="46"/>
      <c r="BK206" s="46">
        <v>12</v>
      </c>
      <c r="BL206" s="46"/>
      <c r="BM206" s="46"/>
      <c r="BN206" s="46"/>
      <c r="BO206" s="46"/>
      <c r="BP206" s="46">
        <v>13</v>
      </c>
      <c r="BQ206" s="46"/>
      <c r="BR206" s="46"/>
      <c r="BS206" s="46"/>
    </row>
    <row r="207" spans="1:79" s="2" customFormat="1" ht="12" hidden="1" customHeight="1" x14ac:dyDescent="0.2">
      <c r="A207" s="93" t="s">
        <v>177</v>
      </c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44" t="s">
        <v>162</v>
      </c>
      <c r="O207" s="44"/>
      <c r="P207" s="44"/>
      <c r="Q207" s="44"/>
      <c r="R207" s="44"/>
      <c r="S207" s="44"/>
      <c r="T207" s="44"/>
      <c r="U207" s="44"/>
      <c r="V207" s="44" t="s">
        <v>163</v>
      </c>
      <c r="W207" s="44"/>
      <c r="X207" s="44"/>
      <c r="Y207" s="44"/>
      <c r="Z207" s="44"/>
      <c r="AA207" s="49" t="s">
        <v>86</v>
      </c>
      <c r="AB207" s="49"/>
      <c r="AC207" s="49"/>
      <c r="AD207" s="49"/>
      <c r="AE207" s="49"/>
      <c r="AF207" s="49" t="s">
        <v>87</v>
      </c>
      <c r="AG207" s="49"/>
      <c r="AH207" s="49"/>
      <c r="AI207" s="49"/>
      <c r="AJ207" s="49" t="s">
        <v>88</v>
      </c>
      <c r="AK207" s="49"/>
      <c r="AL207" s="49"/>
      <c r="AM207" s="49"/>
      <c r="AN207" s="49"/>
      <c r="AO207" s="49" t="s">
        <v>89</v>
      </c>
      <c r="AP207" s="49"/>
      <c r="AQ207" s="49"/>
      <c r="AR207" s="49"/>
      <c r="AS207" s="49" t="s">
        <v>79</v>
      </c>
      <c r="AT207" s="49"/>
      <c r="AU207" s="49"/>
      <c r="AV207" s="49"/>
      <c r="AW207" s="49"/>
      <c r="AX207" s="49" t="s">
        <v>80</v>
      </c>
      <c r="AY207" s="49"/>
      <c r="AZ207" s="49"/>
      <c r="BA207" s="49"/>
      <c r="BB207" s="49" t="s">
        <v>81</v>
      </c>
      <c r="BC207" s="49"/>
      <c r="BD207" s="49"/>
      <c r="BE207" s="49"/>
      <c r="BF207" s="49"/>
      <c r="BG207" s="49" t="s">
        <v>82</v>
      </c>
      <c r="BH207" s="49"/>
      <c r="BI207" s="49"/>
      <c r="BJ207" s="49"/>
      <c r="BK207" s="49" t="s">
        <v>83</v>
      </c>
      <c r="BL207" s="49"/>
      <c r="BM207" s="49"/>
      <c r="BN207" s="49"/>
      <c r="BO207" s="49"/>
      <c r="BP207" s="49" t="s">
        <v>84</v>
      </c>
      <c r="BQ207" s="49"/>
      <c r="BR207" s="49"/>
      <c r="BS207" s="49"/>
      <c r="CA207" s="2" t="s">
        <v>56</v>
      </c>
    </row>
    <row r="208" spans="1:79" s="9" customFormat="1" ht="12.75" customHeight="1" x14ac:dyDescent="0.2">
      <c r="A208" s="179" t="s">
        <v>179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26"/>
      <c r="O208" s="127"/>
      <c r="P208" s="127"/>
      <c r="Q208" s="127"/>
      <c r="R208" s="127"/>
      <c r="S208" s="127"/>
      <c r="T208" s="127"/>
      <c r="U208" s="129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81"/>
      <c r="AT208" s="181"/>
      <c r="AU208" s="181"/>
      <c r="AV208" s="181"/>
      <c r="AW208" s="181"/>
      <c r="AX208" s="181"/>
      <c r="AY208" s="181"/>
      <c r="AZ208" s="181"/>
      <c r="BA208" s="181"/>
      <c r="BB208" s="181"/>
      <c r="BC208" s="181"/>
      <c r="BD208" s="181"/>
      <c r="BE208" s="181"/>
      <c r="BF208" s="181"/>
      <c r="BG208" s="181"/>
      <c r="BH208" s="181"/>
      <c r="BI208" s="181"/>
      <c r="BJ208" s="181"/>
      <c r="BK208" s="181"/>
      <c r="BL208" s="181"/>
      <c r="BM208" s="181"/>
      <c r="BN208" s="181"/>
      <c r="BO208" s="181"/>
      <c r="BP208" s="182"/>
      <c r="BQ208" s="183"/>
      <c r="BR208" s="183"/>
      <c r="BS208" s="184"/>
      <c r="CA208" s="9" t="s">
        <v>57</v>
      </c>
    </row>
    <row r="211" spans="1:79" ht="35.25" customHeight="1" x14ac:dyDescent="0.2">
      <c r="A211" s="48" t="s">
        <v>330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1:79" ht="15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</row>
    <row r="213" spans="1:79" ht="1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5" spans="1:79" ht="28.5" customHeight="1" x14ac:dyDescent="0.2">
      <c r="A215" s="56" t="s">
        <v>316</v>
      </c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</row>
    <row r="216" spans="1:79" ht="14.25" customHeight="1" x14ac:dyDescent="0.2">
      <c r="A216" s="48" t="s">
        <v>301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</row>
    <row r="217" spans="1:79" ht="15" customHeight="1" x14ac:dyDescent="0.2">
      <c r="A217" s="52" t="s">
        <v>238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</row>
    <row r="218" spans="1:79" ht="42.95" customHeight="1" x14ac:dyDescent="0.2">
      <c r="A218" s="100" t="s">
        <v>166</v>
      </c>
      <c r="B218" s="100"/>
      <c r="C218" s="100"/>
      <c r="D218" s="100"/>
      <c r="E218" s="100"/>
      <c r="F218" s="100"/>
      <c r="G218" s="46" t="s">
        <v>20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 t="s">
        <v>16</v>
      </c>
      <c r="U218" s="46"/>
      <c r="V218" s="46"/>
      <c r="W218" s="46"/>
      <c r="X218" s="46"/>
      <c r="Y218" s="46"/>
      <c r="Z218" s="46" t="s">
        <v>15</v>
      </c>
      <c r="AA218" s="46"/>
      <c r="AB218" s="46"/>
      <c r="AC218" s="46"/>
      <c r="AD218" s="46"/>
      <c r="AE218" s="46" t="s">
        <v>167</v>
      </c>
      <c r="AF218" s="46"/>
      <c r="AG218" s="46"/>
      <c r="AH218" s="46"/>
      <c r="AI218" s="46"/>
      <c r="AJ218" s="46"/>
      <c r="AK218" s="46" t="s">
        <v>168</v>
      </c>
      <c r="AL218" s="46"/>
      <c r="AM218" s="46"/>
      <c r="AN218" s="46"/>
      <c r="AO218" s="46"/>
      <c r="AP218" s="46"/>
      <c r="AQ218" s="46" t="s">
        <v>169</v>
      </c>
      <c r="AR218" s="46"/>
      <c r="AS218" s="46"/>
      <c r="AT218" s="46"/>
      <c r="AU218" s="46"/>
      <c r="AV218" s="46"/>
      <c r="AW218" s="46" t="s">
        <v>120</v>
      </c>
      <c r="AX218" s="46"/>
      <c r="AY218" s="46"/>
      <c r="AZ218" s="46"/>
      <c r="BA218" s="46"/>
      <c r="BB218" s="46"/>
      <c r="BC218" s="46"/>
      <c r="BD218" s="46"/>
      <c r="BE218" s="46"/>
      <c r="BF218" s="46"/>
      <c r="BG218" s="46" t="s">
        <v>170</v>
      </c>
      <c r="BH218" s="46"/>
      <c r="BI218" s="46"/>
      <c r="BJ218" s="46"/>
      <c r="BK218" s="46"/>
      <c r="BL218" s="46"/>
    </row>
    <row r="219" spans="1:79" ht="39.950000000000003" customHeight="1" x14ac:dyDescent="0.2">
      <c r="A219" s="100"/>
      <c r="B219" s="100"/>
      <c r="C219" s="100"/>
      <c r="D219" s="100"/>
      <c r="E219" s="100"/>
      <c r="F219" s="100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 t="s">
        <v>18</v>
      </c>
      <c r="AX219" s="46"/>
      <c r="AY219" s="46"/>
      <c r="AZ219" s="46"/>
      <c r="BA219" s="46"/>
      <c r="BB219" s="46" t="s">
        <v>17</v>
      </c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</row>
    <row r="220" spans="1:79" ht="15" customHeight="1" x14ac:dyDescent="0.2">
      <c r="A220" s="46">
        <v>1</v>
      </c>
      <c r="B220" s="46"/>
      <c r="C220" s="46"/>
      <c r="D220" s="46"/>
      <c r="E220" s="46"/>
      <c r="F220" s="46"/>
      <c r="G220" s="46">
        <v>2</v>
      </c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>
        <v>3</v>
      </c>
      <c r="U220" s="46"/>
      <c r="V220" s="46"/>
      <c r="W220" s="46"/>
      <c r="X220" s="46"/>
      <c r="Y220" s="46"/>
      <c r="Z220" s="46">
        <v>4</v>
      </c>
      <c r="AA220" s="46"/>
      <c r="AB220" s="46"/>
      <c r="AC220" s="46"/>
      <c r="AD220" s="46"/>
      <c r="AE220" s="46">
        <v>5</v>
      </c>
      <c r="AF220" s="46"/>
      <c r="AG220" s="46"/>
      <c r="AH220" s="46"/>
      <c r="AI220" s="46"/>
      <c r="AJ220" s="46"/>
      <c r="AK220" s="46">
        <v>6</v>
      </c>
      <c r="AL220" s="46"/>
      <c r="AM220" s="46"/>
      <c r="AN220" s="46"/>
      <c r="AO220" s="46"/>
      <c r="AP220" s="46"/>
      <c r="AQ220" s="46">
        <v>7</v>
      </c>
      <c r="AR220" s="46"/>
      <c r="AS220" s="46"/>
      <c r="AT220" s="46"/>
      <c r="AU220" s="46"/>
      <c r="AV220" s="46"/>
      <c r="AW220" s="46">
        <v>8</v>
      </c>
      <c r="AX220" s="46"/>
      <c r="AY220" s="46"/>
      <c r="AZ220" s="46"/>
      <c r="BA220" s="46"/>
      <c r="BB220" s="46">
        <v>9</v>
      </c>
      <c r="BC220" s="46"/>
      <c r="BD220" s="46"/>
      <c r="BE220" s="46"/>
      <c r="BF220" s="46"/>
      <c r="BG220" s="46">
        <v>10</v>
      </c>
      <c r="BH220" s="46"/>
      <c r="BI220" s="46"/>
      <c r="BJ220" s="46"/>
      <c r="BK220" s="46"/>
      <c r="BL220" s="46"/>
    </row>
    <row r="221" spans="1:79" s="2" customFormat="1" ht="12" hidden="1" customHeight="1" x14ac:dyDescent="0.2">
      <c r="A221" s="44" t="s">
        <v>85</v>
      </c>
      <c r="B221" s="44"/>
      <c r="C221" s="44"/>
      <c r="D221" s="44"/>
      <c r="E221" s="44"/>
      <c r="F221" s="44"/>
      <c r="G221" s="93" t="s">
        <v>78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49" t="s">
        <v>101</v>
      </c>
      <c r="U221" s="49"/>
      <c r="V221" s="49"/>
      <c r="W221" s="49"/>
      <c r="X221" s="49"/>
      <c r="Y221" s="49"/>
      <c r="Z221" s="49" t="s">
        <v>102</v>
      </c>
      <c r="AA221" s="49"/>
      <c r="AB221" s="49"/>
      <c r="AC221" s="49"/>
      <c r="AD221" s="49"/>
      <c r="AE221" s="49" t="s">
        <v>103</v>
      </c>
      <c r="AF221" s="49"/>
      <c r="AG221" s="49"/>
      <c r="AH221" s="49"/>
      <c r="AI221" s="49"/>
      <c r="AJ221" s="49"/>
      <c r="AK221" s="49" t="s">
        <v>104</v>
      </c>
      <c r="AL221" s="49"/>
      <c r="AM221" s="49"/>
      <c r="AN221" s="49"/>
      <c r="AO221" s="49"/>
      <c r="AP221" s="49"/>
      <c r="AQ221" s="104" t="s">
        <v>122</v>
      </c>
      <c r="AR221" s="49"/>
      <c r="AS221" s="49"/>
      <c r="AT221" s="49"/>
      <c r="AU221" s="49"/>
      <c r="AV221" s="49"/>
      <c r="AW221" s="49" t="s">
        <v>105</v>
      </c>
      <c r="AX221" s="49"/>
      <c r="AY221" s="49"/>
      <c r="AZ221" s="49"/>
      <c r="BA221" s="49"/>
      <c r="BB221" s="49" t="s">
        <v>106</v>
      </c>
      <c r="BC221" s="49"/>
      <c r="BD221" s="49"/>
      <c r="BE221" s="49"/>
      <c r="BF221" s="49"/>
      <c r="BG221" s="104" t="s">
        <v>123</v>
      </c>
      <c r="BH221" s="49"/>
      <c r="BI221" s="49"/>
      <c r="BJ221" s="49"/>
      <c r="BK221" s="49"/>
      <c r="BL221" s="49"/>
      <c r="CA221" s="2" t="s">
        <v>58</v>
      </c>
    </row>
    <row r="222" spans="1:79" s="9" customFormat="1" ht="12.75" customHeight="1" x14ac:dyDescent="0.2">
      <c r="A222" s="125"/>
      <c r="B222" s="125"/>
      <c r="C222" s="125"/>
      <c r="D222" s="125"/>
      <c r="E222" s="125"/>
      <c r="F222" s="125"/>
      <c r="G222" s="179" t="s">
        <v>179</v>
      </c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>
        <f>IF(ISNUMBER(AK222),AK222,0)-IF(ISNUMBER(AE222),AE222,0)</f>
        <v>0</v>
      </c>
      <c r="AR222" s="177"/>
      <c r="AS222" s="177"/>
      <c r="AT222" s="177"/>
      <c r="AU222" s="177"/>
      <c r="AV222" s="177"/>
      <c r="AW222" s="177"/>
      <c r="AX222" s="177"/>
      <c r="AY222" s="177"/>
      <c r="AZ222" s="177"/>
      <c r="BA222" s="177"/>
      <c r="BB222" s="177"/>
      <c r="BC222" s="177"/>
      <c r="BD222" s="177"/>
      <c r="BE222" s="177"/>
      <c r="BF222" s="177"/>
      <c r="BG222" s="177">
        <f>IF(ISNUMBER(Z222),Z222,0)+IF(ISNUMBER(AK222),AK222,0)</f>
        <v>0</v>
      </c>
      <c r="BH222" s="177"/>
      <c r="BI222" s="177"/>
      <c r="BJ222" s="177"/>
      <c r="BK222" s="177"/>
      <c r="BL222" s="177"/>
      <c r="CA222" s="9" t="s">
        <v>59</v>
      </c>
    </row>
    <row r="224" spans="1:79" ht="14.25" customHeight="1" x14ac:dyDescent="0.2">
      <c r="A224" s="48" t="s">
        <v>317</v>
      </c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</row>
    <row r="225" spans="1:79" ht="15" customHeight="1" x14ac:dyDescent="0.2">
      <c r="A225" s="52" t="s">
        <v>238</v>
      </c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</row>
    <row r="226" spans="1:79" ht="18" customHeight="1" x14ac:dyDescent="0.2">
      <c r="A226" s="46" t="s">
        <v>166</v>
      </c>
      <c r="B226" s="46"/>
      <c r="C226" s="46"/>
      <c r="D226" s="46"/>
      <c r="E226" s="46"/>
      <c r="F226" s="46"/>
      <c r="G226" s="46" t="s">
        <v>20</v>
      </c>
      <c r="H226" s="46"/>
      <c r="I226" s="46"/>
      <c r="J226" s="46"/>
      <c r="K226" s="46"/>
      <c r="L226" s="46"/>
      <c r="M226" s="46"/>
      <c r="N226" s="46"/>
      <c r="O226" s="46"/>
      <c r="P226" s="46"/>
      <c r="Q226" s="46" t="s">
        <v>304</v>
      </c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 t="s">
        <v>314</v>
      </c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</row>
    <row r="227" spans="1:79" ht="42.9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 t="s">
        <v>171</v>
      </c>
      <c r="R227" s="46"/>
      <c r="S227" s="46"/>
      <c r="T227" s="46"/>
      <c r="U227" s="46"/>
      <c r="V227" s="100" t="s">
        <v>172</v>
      </c>
      <c r="W227" s="100"/>
      <c r="X227" s="100"/>
      <c r="Y227" s="100"/>
      <c r="Z227" s="46" t="s">
        <v>173</v>
      </c>
      <c r="AA227" s="46"/>
      <c r="AB227" s="46"/>
      <c r="AC227" s="46"/>
      <c r="AD227" s="46"/>
      <c r="AE227" s="46"/>
      <c r="AF227" s="46"/>
      <c r="AG227" s="46"/>
      <c r="AH227" s="46"/>
      <c r="AI227" s="46"/>
      <c r="AJ227" s="46" t="s">
        <v>174</v>
      </c>
      <c r="AK227" s="46"/>
      <c r="AL227" s="46"/>
      <c r="AM227" s="46"/>
      <c r="AN227" s="46"/>
      <c r="AO227" s="46" t="s">
        <v>21</v>
      </c>
      <c r="AP227" s="46"/>
      <c r="AQ227" s="46"/>
      <c r="AR227" s="46"/>
      <c r="AS227" s="46"/>
      <c r="AT227" s="100" t="s">
        <v>175</v>
      </c>
      <c r="AU227" s="100"/>
      <c r="AV227" s="100"/>
      <c r="AW227" s="100"/>
      <c r="AX227" s="46" t="s">
        <v>173</v>
      </c>
      <c r="AY227" s="46"/>
      <c r="AZ227" s="46"/>
      <c r="BA227" s="46"/>
      <c r="BB227" s="46"/>
      <c r="BC227" s="46"/>
      <c r="BD227" s="46"/>
      <c r="BE227" s="46"/>
      <c r="BF227" s="46"/>
      <c r="BG227" s="46"/>
      <c r="BH227" s="46" t="s">
        <v>176</v>
      </c>
      <c r="BI227" s="46"/>
      <c r="BJ227" s="46"/>
      <c r="BK227" s="46"/>
      <c r="BL227" s="46"/>
    </row>
    <row r="228" spans="1:79" ht="63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100"/>
      <c r="W228" s="100"/>
      <c r="X228" s="100"/>
      <c r="Y228" s="100"/>
      <c r="Z228" s="46" t="s">
        <v>18</v>
      </c>
      <c r="AA228" s="46"/>
      <c r="AB228" s="46"/>
      <c r="AC228" s="46"/>
      <c r="AD228" s="46"/>
      <c r="AE228" s="46" t="s">
        <v>17</v>
      </c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100"/>
      <c r="AU228" s="100"/>
      <c r="AV228" s="100"/>
      <c r="AW228" s="100"/>
      <c r="AX228" s="46" t="s">
        <v>18</v>
      </c>
      <c r="AY228" s="46"/>
      <c r="AZ228" s="46"/>
      <c r="BA228" s="46"/>
      <c r="BB228" s="46"/>
      <c r="BC228" s="46" t="s">
        <v>17</v>
      </c>
      <c r="BD228" s="46"/>
      <c r="BE228" s="46"/>
      <c r="BF228" s="46"/>
      <c r="BG228" s="46"/>
      <c r="BH228" s="46"/>
      <c r="BI228" s="46"/>
      <c r="BJ228" s="46"/>
      <c r="BK228" s="46"/>
      <c r="BL228" s="46"/>
    </row>
    <row r="229" spans="1:79" ht="15" customHeight="1" x14ac:dyDescent="0.2">
      <c r="A229" s="46">
        <v>1</v>
      </c>
      <c r="B229" s="46"/>
      <c r="C229" s="46"/>
      <c r="D229" s="46"/>
      <c r="E229" s="46"/>
      <c r="F229" s="46"/>
      <c r="G229" s="46">
        <v>2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>
        <v>3</v>
      </c>
      <c r="R229" s="46"/>
      <c r="S229" s="46"/>
      <c r="T229" s="46"/>
      <c r="U229" s="46"/>
      <c r="V229" s="46">
        <v>4</v>
      </c>
      <c r="W229" s="46"/>
      <c r="X229" s="46"/>
      <c r="Y229" s="46"/>
      <c r="Z229" s="46">
        <v>5</v>
      </c>
      <c r="AA229" s="46"/>
      <c r="AB229" s="46"/>
      <c r="AC229" s="46"/>
      <c r="AD229" s="46"/>
      <c r="AE229" s="46">
        <v>6</v>
      </c>
      <c r="AF229" s="46"/>
      <c r="AG229" s="46"/>
      <c r="AH229" s="46"/>
      <c r="AI229" s="46"/>
      <c r="AJ229" s="46">
        <v>7</v>
      </c>
      <c r="AK229" s="46"/>
      <c r="AL229" s="46"/>
      <c r="AM229" s="46"/>
      <c r="AN229" s="46"/>
      <c r="AO229" s="46">
        <v>8</v>
      </c>
      <c r="AP229" s="46"/>
      <c r="AQ229" s="46"/>
      <c r="AR229" s="46"/>
      <c r="AS229" s="46"/>
      <c r="AT229" s="46">
        <v>9</v>
      </c>
      <c r="AU229" s="46"/>
      <c r="AV229" s="46"/>
      <c r="AW229" s="46"/>
      <c r="AX229" s="46">
        <v>10</v>
      </c>
      <c r="AY229" s="46"/>
      <c r="AZ229" s="46"/>
      <c r="BA229" s="46"/>
      <c r="BB229" s="46"/>
      <c r="BC229" s="46">
        <v>11</v>
      </c>
      <c r="BD229" s="46"/>
      <c r="BE229" s="46"/>
      <c r="BF229" s="46"/>
      <c r="BG229" s="46"/>
      <c r="BH229" s="46">
        <v>12</v>
      </c>
      <c r="BI229" s="46"/>
      <c r="BJ229" s="46"/>
      <c r="BK229" s="46"/>
      <c r="BL229" s="46"/>
    </row>
    <row r="230" spans="1:79" s="2" customFormat="1" ht="12" hidden="1" customHeight="1" x14ac:dyDescent="0.2">
      <c r="A230" s="44" t="s">
        <v>85</v>
      </c>
      <c r="B230" s="44"/>
      <c r="C230" s="44"/>
      <c r="D230" s="44"/>
      <c r="E230" s="44"/>
      <c r="F230" s="44"/>
      <c r="G230" s="93" t="s">
        <v>78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49" t="s">
        <v>101</v>
      </c>
      <c r="R230" s="49"/>
      <c r="S230" s="49"/>
      <c r="T230" s="49"/>
      <c r="U230" s="49"/>
      <c r="V230" s="49" t="s">
        <v>102</v>
      </c>
      <c r="W230" s="49"/>
      <c r="X230" s="49"/>
      <c r="Y230" s="49"/>
      <c r="Z230" s="49" t="s">
        <v>103</v>
      </c>
      <c r="AA230" s="49"/>
      <c r="AB230" s="49"/>
      <c r="AC230" s="49"/>
      <c r="AD230" s="49"/>
      <c r="AE230" s="49" t="s">
        <v>104</v>
      </c>
      <c r="AF230" s="49"/>
      <c r="AG230" s="49"/>
      <c r="AH230" s="49"/>
      <c r="AI230" s="49"/>
      <c r="AJ230" s="104" t="s">
        <v>124</v>
      </c>
      <c r="AK230" s="49"/>
      <c r="AL230" s="49"/>
      <c r="AM230" s="49"/>
      <c r="AN230" s="49"/>
      <c r="AO230" s="49" t="s">
        <v>105</v>
      </c>
      <c r="AP230" s="49"/>
      <c r="AQ230" s="49"/>
      <c r="AR230" s="49"/>
      <c r="AS230" s="49"/>
      <c r="AT230" s="104" t="s">
        <v>125</v>
      </c>
      <c r="AU230" s="49"/>
      <c r="AV230" s="49"/>
      <c r="AW230" s="49"/>
      <c r="AX230" s="49" t="s">
        <v>106</v>
      </c>
      <c r="AY230" s="49"/>
      <c r="AZ230" s="49"/>
      <c r="BA230" s="49"/>
      <c r="BB230" s="49"/>
      <c r="BC230" s="49" t="s">
        <v>107</v>
      </c>
      <c r="BD230" s="49"/>
      <c r="BE230" s="49"/>
      <c r="BF230" s="49"/>
      <c r="BG230" s="49"/>
      <c r="BH230" s="104" t="s">
        <v>124</v>
      </c>
      <c r="BI230" s="49"/>
      <c r="BJ230" s="49"/>
      <c r="BK230" s="49"/>
      <c r="BL230" s="49"/>
      <c r="CA230" s="2" t="s">
        <v>60</v>
      </c>
    </row>
    <row r="231" spans="1:79" s="9" customFormat="1" ht="12.75" customHeight="1" x14ac:dyDescent="0.2">
      <c r="A231" s="125"/>
      <c r="B231" s="125"/>
      <c r="C231" s="125"/>
      <c r="D231" s="125"/>
      <c r="E231" s="125"/>
      <c r="F231" s="125"/>
      <c r="G231" s="179" t="s">
        <v>179</v>
      </c>
      <c r="H231" s="179"/>
      <c r="I231" s="179"/>
      <c r="J231" s="179"/>
      <c r="K231" s="179"/>
      <c r="L231" s="179"/>
      <c r="M231" s="179"/>
      <c r="N231" s="179"/>
      <c r="O231" s="179"/>
      <c r="P231" s="179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>
        <f>IF(ISNUMBER(Q231),Q231,0)-IF(ISNUMBER(Z231),Z231,0)</f>
        <v>0</v>
      </c>
      <c r="AK231" s="177"/>
      <c r="AL231" s="177"/>
      <c r="AM231" s="177"/>
      <c r="AN231" s="177"/>
      <c r="AO231" s="177"/>
      <c r="AP231" s="177"/>
      <c r="AQ231" s="177"/>
      <c r="AR231" s="177"/>
      <c r="AS231" s="177"/>
      <c r="AT231" s="177">
        <f>IF(ISNUMBER(V231),V231,0)-IF(ISNUMBER(Z231),Z231,0)-IF(ISNUMBER(AE231),AE231,0)</f>
        <v>0</v>
      </c>
      <c r="AU231" s="177"/>
      <c r="AV231" s="177"/>
      <c r="AW231" s="177"/>
      <c r="AX231" s="177"/>
      <c r="AY231" s="177"/>
      <c r="AZ231" s="177"/>
      <c r="BA231" s="177"/>
      <c r="BB231" s="177"/>
      <c r="BC231" s="177"/>
      <c r="BD231" s="177"/>
      <c r="BE231" s="177"/>
      <c r="BF231" s="177"/>
      <c r="BG231" s="177"/>
      <c r="BH231" s="177">
        <f>IF(ISNUMBER(AO231),AO231,0)-IF(ISNUMBER(AX231),AX231,0)</f>
        <v>0</v>
      </c>
      <c r="BI231" s="177"/>
      <c r="BJ231" s="177"/>
      <c r="BK231" s="177"/>
      <c r="BL231" s="177"/>
      <c r="CA231" s="9" t="s">
        <v>61</v>
      </c>
    </row>
    <row r="233" spans="1:79" ht="14.25" customHeight="1" x14ac:dyDescent="0.2">
      <c r="A233" s="48" t="s">
        <v>305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</row>
    <row r="234" spans="1:79" ht="15" customHeight="1" x14ac:dyDescent="0.2">
      <c r="A234" s="52" t="s">
        <v>238</v>
      </c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</row>
    <row r="235" spans="1:79" ht="42.95" customHeight="1" x14ac:dyDescent="0.2">
      <c r="A235" s="100" t="s">
        <v>166</v>
      </c>
      <c r="B235" s="100"/>
      <c r="C235" s="100"/>
      <c r="D235" s="100"/>
      <c r="E235" s="100"/>
      <c r="F235" s="100"/>
      <c r="G235" s="46" t="s">
        <v>20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 t="s">
        <v>16</v>
      </c>
      <c r="U235" s="46"/>
      <c r="V235" s="46"/>
      <c r="W235" s="46"/>
      <c r="X235" s="46"/>
      <c r="Y235" s="46"/>
      <c r="Z235" s="46" t="s">
        <v>15</v>
      </c>
      <c r="AA235" s="46"/>
      <c r="AB235" s="46"/>
      <c r="AC235" s="46"/>
      <c r="AD235" s="46"/>
      <c r="AE235" s="46" t="s">
        <v>302</v>
      </c>
      <c r="AF235" s="46"/>
      <c r="AG235" s="46"/>
      <c r="AH235" s="46"/>
      <c r="AI235" s="46"/>
      <c r="AJ235" s="46"/>
      <c r="AK235" s="46" t="s">
        <v>306</v>
      </c>
      <c r="AL235" s="46"/>
      <c r="AM235" s="46"/>
      <c r="AN235" s="46"/>
      <c r="AO235" s="46"/>
      <c r="AP235" s="46"/>
      <c r="AQ235" s="46" t="s">
        <v>318</v>
      </c>
      <c r="AR235" s="46"/>
      <c r="AS235" s="46"/>
      <c r="AT235" s="46"/>
      <c r="AU235" s="46"/>
      <c r="AV235" s="46"/>
      <c r="AW235" s="46" t="s">
        <v>19</v>
      </c>
      <c r="AX235" s="46"/>
      <c r="AY235" s="46"/>
      <c r="AZ235" s="46"/>
      <c r="BA235" s="46"/>
      <c r="BB235" s="46"/>
      <c r="BC235" s="46"/>
      <c r="BD235" s="46"/>
      <c r="BE235" s="46" t="s">
        <v>190</v>
      </c>
      <c r="BF235" s="46"/>
      <c r="BG235" s="46"/>
      <c r="BH235" s="46"/>
      <c r="BI235" s="46"/>
      <c r="BJ235" s="46"/>
      <c r="BK235" s="46"/>
      <c r="BL235" s="46"/>
    </row>
    <row r="236" spans="1:79" ht="21.75" customHeight="1" x14ac:dyDescent="0.2">
      <c r="A236" s="100"/>
      <c r="B236" s="100"/>
      <c r="C236" s="100"/>
      <c r="D236" s="100"/>
      <c r="E236" s="100"/>
      <c r="F236" s="100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</row>
    <row r="237" spans="1:79" ht="15" customHeight="1" x14ac:dyDescent="0.2">
      <c r="A237" s="46">
        <v>1</v>
      </c>
      <c r="B237" s="46"/>
      <c r="C237" s="46"/>
      <c r="D237" s="46"/>
      <c r="E237" s="46"/>
      <c r="F237" s="46"/>
      <c r="G237" s="46">
        <v>2</v>
      </c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>
        <v>3</v>
      </c>
      <c r="U237" s="46"/>
      <c r="V237" s="46"/>
      <c r="W237" s="46"/>
      <c r="X237" s="46"/>
      <c r="Y237" s="46"/>
      <c r="Z237" s="46">
        <v>4</v>
      </c>
      <c r="AA237" s="46"/>
      <c r="AB237" s="46"/>
      <c r="AC237" s="46"/>
      <c r="AD237" s="46"/>
      <c r="AE237" s="46">
        <v>5</v>
      </c>
      <c r="AF237" s="46"/>
      <c r="AG237" s="46"/>
      <c r="AH237" s="46"/>
      <c r="AI237" s="46"/>
      <c r="AJ237" s="46"/>
      <c r="AK237" s="46">
        <v>6</v>
      </c>
      <c r="AL237" s="46"/>
      <c r="AM237" s="46"/>
      <c r="AN237" s="46"/>
      <c r="AO237" s="46"/>
      <c r="AP237" s="46"/>
      <c r="AQ237" s="46">
        <v>7</v>
      </c>
      <c r="AR237" s="46"/>
      <c r="AS237" s="46"/>
      <c r="AT237" s="46"/>
      <c r="AU237" s="46"/>
      <c r="AV237" s="46"/>
      <c r="AW237" s="44">
        <v>8</v>
      </c>
      <c r="AX237" s="44"/>
      <c r="AY237" s="44"/>
      <c r="AZ237" s="44"/>
      <c r="BA237" s="44"/>
      <c r="BB237" s="44"/>
      <c r="BC237" s="44"/>
      <c r="BD237" s="44"/>
      <c r="BE237" s="44">
        <v>9</v>
      </c>
      <c r="BF237" s="44"/>
      <c r="BG237" s="44"/>
      <c r="BH237" s="44"/>
      <c r="BI237" s="44"/>
      <c r="BJ237" s="44"/>
      <c r="BK237" s="44"/>
      <c r="BL237" s="44"/>
    </row>
    <row r="238" spans="1:79" s="2" customFormat="1" ht="18.75" hidden="1" customHeight="1" x14ac:dyDescent="0.2">
      <c r="A238" s="44" t="s">
        <v>85</v>
      </c>
      <c r="B238" s="44"/>
      <c r="C238" s="44"/>
      <c r="D238" s="44"/>
      <c r="E238" s="44"/>
      <c r="F238" s="44"/>
      <c r="G238" s="93" t="s">
        <v>78</v>
      </c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49" t="s">
        <v>101</v>
      </c>
      <c r="U238" s="49"/>
      <c r="V238" s="49"/>
      <c r="W238" s="49"/>
      <c r="X238" s="49"/>
      <c r="Y238" s="49"/>
      <c r="Z238" s="49" t="s">
        <v>102</v>
      </c>
      <c r="AA238" s="49"/>
      <c r="AB238" s="49"/>
      <c r="AC238" s="49"/>
      <c r="AD238" s="49"/>
      <c r="AE238" s="49" t="s">
        <v>103</v>
      </c>
      <c r="AF238" s="49"/>
      <c r="AG238" s="49"/>
      <c r="AH238" s="49"/>
      <c r="AI238" s="49"/>
      <c r="AJ238" s="49"/>
      <c r="AK238" s="49" t="s">
        <v>104</v>
      </c>
      <c r="AL238" s="49"/>
      <c r="AM238" s="49"/>
      <c r="AN238" s="49"/>
      <c r="AO238" s="49"/>
      <c r="AP238" s="49"/>
      <c r="AQ238" s="49" t="s">
        <v>105</v>
      </c>
      <c r="AR238" s="49"/>
      <c r="AS238" s="49"/>
      <c r="AT238" s="49"/>
      <c r="AU238" s="49"/>
      <c r="AV238" s="49"/>
      <c r="AW238" s="93" t="s">
        <v>108</v>
      </c>
      <c r="AX238" s="93"/>
      <c r="AY238" s="93"/>
      <c r="AZ238" s="93"/>
      <c r="BA238" s="93"/>
      <c r="BB238" s="93"/>
      <c r="BC238" s="93"/>
      <c r="BD238" s="93"/>
      <c r="BE238" s="93" t="s">
        <v>109</v>
      </c>
      <c r="BF238" s="93"/>
      <c r="BG238" s="93"/>
      <c r="BH238" s="93"/>
      <c r="BI238" s="93"/>
      <c r="BJ238" s="93"/>
      <c r="BK238" s="93"/>
      <c r="BL238" s="93"/>
      <c r="CA238" s="2" t="s">
        <v>62</v>
      </c>
    </row>
    <row r="239" spans="1:79" s="9" customFormat="1" ht="12.75" customHeight="1" x14ac:dyDescent="0.2">
      <c r="A239" s="125"/>
      <c r="B239" s="125"/>
      <c r="C239" s="125"/>
      <c r="D239" s="125"/>
      <c r="E239" s="125"/>
      <c r="F239" s="125"/>
      <c r="G239" s="179" t="s">
        <v>179</v>
      </c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  <c r="AL239" s="177"/>
      <c r="AM239" s="177"/>
      <c r="AN239" s="177"/>
      <c r="AO239" s="177"/>
      <c r="AP239" s="177"/>
      <c r="AQ239" s="177"/>
      <c r="AR239" s="177"/>
      <c r="AS239" s="177"/>
      <c r="AT239" s="177"/>
      <c r="AU239" s="177"/>
      <c r="AV239" s="177"/>
      <c r="AW239" s="179"/>
      <c r="AX239" s="179"/>
      <c r="AY239" s="179"/>
      <c r="AZ239" s="179"/>
      <c r="BA239" s="179"/>
      <c r="BB239" s="179"/>
      <c r="BC239" s="179"/>
      <c r="BD239" s="179"/>
      <c r="BE239" s="179"/>
      <c r="BF239" s="179"/>
      <c r="BG239" s="179"/>
      <c r="BH239" s="179"/>
      <c r="BI239" s="179"/>
      <c r="BJ239" s="179"/>
      <c r="BK239" s="179"/>
      <c r="BL239" s="179"/>
      <c r="CA239" s="9" t="s">
        <v>63</v>
      </c>
    </row>
    <row r="241" spans="1:64" ht="14.25" customHeight="1" x14ac:dyDescent="0.2">
      <c r="A241" s="48" t="s">
        <v>307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</row>
    <row r="242" spans="1:64" ht="15" customHeight="1" x14ac:dyDescent="0.2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</row>
    <row r="243" spans="1:64" ht="1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5" spans="1:64" ht="14.25" x14ac:dyDescent="0.2">
      <c r="A245" s="48" t="s">
        <v>331</v>
      </c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</row>
    <row r="246" spans="1:64" ht="14.25" x14ac:dyDescent="0.2">
      <c r="A246" s="48" t="s">
        <v>308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</row>
    <row r="247" spans="1:64" ht="15" customHeight="1" x14ac:dyDescent="0.2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</row>
    <row r="248" spans="1:64" ht="1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51" spans="1:64" ht="18.95" customHeight="1" x14ac:dyDescent="0.2">
      <c r="A251" s="153" t="s">
        <v>232</v>
      </c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40"/>
      <c r="AC251" s="40"/>
      <c r="AD251" s="40"/>
      <c r="AE251" s="40"/>
      <c r="AF251" s="40"/>
      <c r="AG251" s="40"/>
      <c r="AH251" s="67"/>
      <c r="AI251" s="67"/>
      <c r="AJ251" s="67"/>
      <c r="AK251" s="67"/>
      <c r="AL251" s="67"/>
      <c r="AM251" s="67"/>
      <c r="AN251" s="67"/>
      <c r="AO251" s="67"/>
      <c r="AP251" s="67"/>
      <c r="AQ251" s="40"/>
      <c r="AR251" s="40"/>
      <c r="AS251" s="40"/>
      <c r="AT251" s="40"/>
      <c r="AU251" s="154" t="s">
        <v>299</v>
      </c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</row>
    <row r="252" spans="1:64" ht="12.75" customHeight="1" x14ac:dyDescent="0.2">
      <c r="AB252" s="41"/>
      <c r="AC252" s="41"/>
      <c r="AD252" s="41"/>
      <c r="AE252" s="41"/>
      <c r="AF252" s="41"/>
      <c r="AG252" s="41"/>
      <c r="AH252" s="47" t="s">
        <v>2</v>
      </c>
      <c r="AI252" s="47"/>
      <c r="AJ252" s="47"/>
      <c r="AK252" s="47"/>
      <c r="AL252" s="47"/>
      <c r="AM252" s="47"/>
      <c r="AN252" s="47"/>
      <c r="AO252" s="47"/>
      <c r="AP252" s="47"/>
      <c r="AQ252" s="41"/>
      <c r="AR252" s="41"/>
      <c r="AS252" s="41"/>
      <c r="AT252" s="41"/>
      <c r="AU252" s="47" t="s">
        <v>219</v>
      </c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</row>
    <row r="253" spans="1:64" ht="15" x14ac:dyDescent="0.2">
      <c r="AB253" s="41"/>
      <c r="AC253" s="41"/>
      <c r="AD253" s="41"/>
      <c r="AE253" s="41"/>
      <c r="AF253" s="41"/>
      <c r="AG253" s="41"/>
      <c r="AH253" s="42"/>
      <c r="AI253" s="42"/>
      <c r="AJ253" s="42"/>
      <c r="AK253" s="42"/>
      <c r="AL253" s="42"/>
      <c r="AM253" s="42"/>
      <c r="AN253" s="42"/>
      <c r="AO253" s="42"/>
      <c r="AP253" s="42"/>
      <c r="AQ253" s="41"/>
      <c r="AR253" s="41"/>
      <c r="AS253" s="41"/>
      <c r="AT253" s="41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</row>
    <row r="254" spans="1:64" ht="18" customHeight="1" x14ac:dyDescent="0.2">
      <c r="A254" s="153" t="s">
        <v>233</v>
      </c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41"/>
      <c r="AC254" s="41"/>
      <c r="AD254" s="41"/>
      <c r="AE254" s="41"/>
      <c r="AF254" s="41"/>
      <c r="AG254" s="41"/>
      <c r="AH254" s="68"/>
      <c r="AI254" s="68"/>
      <c r="AJ254" s="68"/>
      <c r="AK254" s="68"/>
      <c r="AL254" s="68"/>
      <c r="AM254" s="68"/>
      <c r="AN254" s="68"/>
      <c r="AO254" s="68"/>
      <c r="AP254" s="68"/>
      <c r="AQ254" s="41"/>
      <c r="AR254" s="41"/>
      <c r="AS254" s="41"/>
      <c r="AT254" s="41"/>
      <c r="AU254" s="155" t="s">
        <v>300</v>
      </c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</row>
    <row r="255" spans="1:64" ht="12" customHeight="1" x14ac:dyDescent="0.2">
      <c r="AB255" s="41"/>
      <c r="AC255" s="41"/>
      <c r="AD255" s="41"/>
      <c r="AE255" s="41"/>
      <c r="AF255" s="41"/>
      <c r="AG255" s="41"/>
      <c r="AH255" s="47" t="s">
        <v>2</v>
      </c>
      <c r="AI255" s="47"/>
      <c r="AJ255" s="47"/>
      <c r="AK255" s="47"/>
      <c r="AL255" s="47"/>
      <c r="AM255" s="47"/>
      <c r="AN255" s="47"/>
      <c r="AO255" s="47"/>
      <c r="AP255" s="47"/>
      <c r="AQ255" s="41"/>
      <c r="AR255" s="41"/>
      <c r="AS255" s="41"/>
      <c r="AT255" s="41"/>
      <c r="AU255" s="47" t="s">
        <v>219</v>
      </c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</row>
  </sheetData>
  <mergeCells count="1670">
    <mergeCell ref="BA181:BC181"/>
    <mergeCell ref="BD181:BF181"/>
    <mergeCell ref="BG181:BI181"/>
    <mergeCell ref="BJ181:BL181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A180:C180"/>
    <mergeCell ref="D180:V180"/>
    <mergeCell ref="W180:Y180"/>
    <mergeCell ref="Z180:AB180"/>
    <mergeCell ref="AC180:AE180"/>
    <mergeCell ref="AF180:AH180"/>
    <mergeCell ref="AU179:AW179"/>
    <mergeCell ref="AX179:AZ179"/>
    <mergeCell ref="BA179:BC179"/>
    <mergeCell ref="BD179:BF179"/>
    <mergeCell ref="BG179:BI179"/>
    <mergeCell ref="BJ179:BL179"/>
    <mergeCell ref="AC179:AE179"/>
    <mergeCell ref="AF179:AH179"/>
    <mergeCell ref="AI179:AK179"/>
    <mergeCell ref="AL179:AN179"/>
    <mergeCell ref="AO179:AQ179"/>
    <mergeCell ref="AR179:AT179"/>
    <mergeCell ref="AT169:AX169"/>
    <mergeCell ref="AY169:BC169"/>
    <mergeCell ref="BD169:BH169"/>
    <mergeCell ref="BI169:BM169"/>
    <mergeCell ref="BN169:BR169"/>
    <mergeCell ref="A169:T169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T167:AX167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167:T167"/>
    <mergeCell ref="U167:Y16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O164:AS164"/>
    <mergeCell ref="AT164:AX164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AT163:AX163"/>
    <mergeCell ref="AY163:BC163"/>
    <mergeCell ref="BN161:BR161"/>
    <mergeCell ref="A162:T162"/>
    <mergeCell ref="U162:Y162"/>
    <mergeCell ref="Z162:AD162"/>
    <mergeCell ref="AE162:AI162"/>
    <mergeCell ref="AJ162:AN162"/>
    <mergeCell ref="AO162:AS162"/>
    <mergeCell ref="AT162:AX162"/>
    <mergeCell ref="AY162:BC162"/>
    <mergeCell ref="BD162:BH162"/>
    <mergeCell ref="A161:T161"/>
    <mergeCell ref="U161:Y161"/>
    <mergeCell ref="Z161:AD161"/>
    <mergeCell ref="AE161:AI161"/>
    <mergeCell ref="AJ161:AN161"/>
    <mergeCell ref="AO161:AS161"/>
    <mergeCell ref="AP152:AT152"/>
    <mergeCell ref="AU152:AY152"/>
    <mergeCell ref="AZ152:BD152"/>
    <mergeCell ref="BE152:BI152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BT131:BX131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D108:BH108"/>
    <mergeCell ref="A108:C108"/>
    <mergeCell ref="D108:T108"/>
    <mergeCell ref="U108:Y108"/>
    <mergeCell ref="Z108:AD108"/>
    <mergeCell ref="AE108:AI108"/>
    <mergeCell ref="BU99:BY99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74:D74"/>
    <mergeCell ref="E74:W74"/>
    <mergeCell ref="X74:AB74"/>
    <mergeCell ref="AC74:AG74"/>
    <mergeCell ref="AH74:AL74"/>
    <mergeCell ref="AM74:AQ74"/>
    <mergeCell ref="AR74:AV74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4:AA254"/>
    <mergeCell ref="AH254:AP254"/>
    <mergeCell ref="AU254:BF254"/>
    <mergeCell ref="AH255:AP255"/>
    <mergeCell ref="AU255:BF255"/>
    <mergeCell ref="A31:D31"/>
    <mergeCell ref="E31:T31"/>
    <mergeCell ref="U31:Y31"/>
    <mergeCell ref="Z31:AD31"/>
    <mergeCell ref="AE31:AH31"/>
    <mergeCell ref="A247:BL247"/>
    <mergeCell ref="A251:AA251"/>
    <mergeCell ref="AH251:AP251"/>
    <mergeCell ref="AU251:BF251"/>
    <mergeCell ref="AH252:AP252"/>
    <mergeCell ref="AU252:BF252"/>
    <mergeCell ref="AW239:BD239"/>
    <mergeCell ref="BE239:BL239"/>
    <mergeCell ref="A241:BL241"/>
    <mergeCell ref="A242:BL242"/>
    <mergeCell ref="A245:BL245"/>
    <mergeCell ref="A246:BL246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Q239:AV239"/>
    <mergeCell ref="A238:F238"/>
    <mergeCell ref="G238:S238"/>
    <mergeCell ref="T238:Y238"/>
    <mergeCell ref="Z238:AD238"/>
    <mergeCell ref="AE238:AJ238"/>
    <mergeCell ref="AK238:AP238"/>
    <mergeCell ref="BE235:BL236"/>
    <mergeCell ref="A237:F237"/>
    <mergeCell ref="G237:S237"/>
    <mergeCell ref="T237:Y237"/>
    <mergeCell ref="Z237:AD237"/>
    <mergeCell ref="AE237:AJ237"/>
    <mergeCell ref="AK237:AP237"/>
    <mergeCell ref="AQ237:AV237"/>
    <mergeCell ref="AW237:BD237"/>
    <mergeCell ref="BE237:BL237"/>
    <mergeCell ref="A233:BL233"/>
    <mergeCell ref="A234:BL234"/>
    <mergeCell ref="A235:F236"/>
    <mergeCell ref="G235:S236"/>
    <mergeCell ref="T235:Y236"/>
    <mergeCell ref="Z235:AD236"/>
    <mergeCell ref="AE235:AJ236"/>
    <mergeCell ref="AK235:AP236"/>
    <mergeCell ref="AQ235:AV236"/>
    <mergeCell ref="AW235:BD236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T227:AW228"/>
    <mergeCell ref="AX227:BG227"/>
    <mergeCell ref="BH227:BL228"/>
    <mergeCell ref="Z228:AD228"/>
    <mergeCell ref="AE228:AI228"/>
    <mergeCell ref="AX228:BB228"/>
    <mergeCell ref="BC228:BG228"/>
    <mergeCell ref="A225:BL225"/>
    <mergeCell ref="A226:F228"/>
    <mergeCell ref="G226:P228"/>
    <mergeCell ref="Q226:AN226"/>
    <mergeCell ref="AO226:BL226"/>
    <mergeCell ref="Q227:U228"/>
    <mergeCell ref="V227:Y228"/>
    <mergeCell ref="Z227:AI227"/>
    <mergeCell ref="AJ227:AN228"/>
    <mergeCell ref="AO227:AS228"/>
    <mergeCell ref="AK222:AP222"/>
    <mergeCell ref="AQ222:AV222"/>
    <mergeCell ref="AW222:BA222"/>
    <mergeCell ref="BB222:BF222"/>
    <mergeCell ref="BG222:BL222"/>
    <mergeCell ref="A224:BL224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Q218:AV219"/>
    <mergeCell ref="AW218:BF218"/>
    <mergeCell ref="BG218:BL219"/>
    <mergeCell ref="AW219:BA219"/>
    <mergeCell ref="BB219:BF219"/>
    <mergeCell ref="A220:F220"/>
    <mergeCell ref="G220:S220"/>
    <mergeCell ref="T220:Y220"/>
    <mergeCell ref="Z220:AD220"/>
    <mergeCell ref="AE220:AJ220"/>
    <mergeCell ref="A218:F219"/>
    <mergeCell ref="G218:S219"/>
    <mergeCell ref="T218:Y219"/>
    <mergeCell ref="Z218:AD219"/>
    <mergeCell ref="AE218:AJ219"/>
    <mergeCell ref="AK218:AP219"/>
    <mergeCell ref="BP208:BS208"/>
    <mergeCell ref="A211:BL211"/>
    <mergeCell ref="A212:BL212"/>
    <mergeCell ref="A215:BL215"/>
    <mergeCell ref="A216:BL216"/>
    <mergeCell ref="A217:BL217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BP206:BS206"/>
    <mergeCell ref="A207:M207"/>
    <mergeCell ref="N207:U207"/>
    <mergeCell ref="V207:Z207"/>
    <mergeCell ref="AA207:AE207"/>
    <mergeCell ref="AF207:AI207"/>
    <mergeCell ref="AJ207:AN207"/>
    <mergeCell ref="AO207:AR207"/>
    <mergeCell ref="AS207:AW207"/>
    <mergeCell ref="AX207:BA207"/>
    <mergeCell ref="AO206:AR206"/>
    <mergeCell ref="AS206:AW206"/>
    <mergeCell ref="AX206:BA206"/>
    <mergeCell ref="BB206:BF206"/>
    <mergeCell ref="BG206:BJ206"/>
    <mergeCell ref="BK206:BO206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AA205:AE205"/>
    <mergeCell ref="AF205:AI205"/>
    <mergeCell ref="AJ205:AN205"/>
    <mergeCell ref="AO205:AR205"/>
    <mergeCell ref="AS205:AW205"/>
    <mergeCell ref="AX205:BA205"/>
    <mergeCell ref="A202:BL202"/>
    <mergeCell ref="A203:BM203"/>
    <mergeCell ref="A204:M205"/>
    <mergeCell ref="N204:U205"/>
    <mergeCell ref="V204:Z205"/>
    <mergeCell ref="AA204:AI204"/>
    <mergeCell ref="AJ204:AR204"/>
    <mergeCell ref="AS204:BA204"/>
    <mergeCell ref="BB204:BJ204"/>
    <mergeCell ref="BK204:BS204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3:BL193"/>
    <mergeCell ref="A194:BD194"/>
    <mergeCell ref="A195:F196"/>
    <mergeCell ref="G195:S196"/>
    <mergeCell ref="T195:Z196"/>
    <mergeCell ref="AA195:AO195"/>
    <mergeCell ref="AP195:BD195"/>
    <mergeCell ref="AA196:AE196"/>
    <mergeCell ref="AF196:AJ196"/>
    <mergeCell ref="AK196:AO196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78:BC178"/>
    <mergeCell ref="BD178:BF178"/>
    <mergeCell ref="BG178:BI178"/>
    <mergeCell ref="BJ178:BL178"/>
    <mergeCell ref="A184:BL184"/>
    <mergeCell ref="A185:BS185"/>
    <mergeCell ref="A179:C179"/>
    <mergeCell ref="D179:V179"/>
    <mergeCell ref="W179:Y179"/>
    <mergeCell ref="Z179:AB179"/>
    <mergeCell ref="AI178:AK178"/>
    <mergeCell ref="AL178:AN178"/>
    <mergeCell ref="AO178:AQ178"/>
    <mergeCell ref="AR178:AT178"/>
    <mergeCell ref="AU178:AW178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A176:C176"/>
    <mergeCell ref="D176:V176"/>
    <mergeCell ref="W176:Y176"/>
    <mergeCell ref="Z176:AB176"/>
    <mergeCell ref="AC176:AE176"/>
    <mergeCell ref="AF176:AH176"/>
    <mergeCell ref="BJ174:BL175"/>
    <mergeCell ref="W175:Y175"/>
    <mergeCell ref="Z175:AB175"/>
    <mergeCell ref="AC175:AE175"/>
    <mergeCell ref="AF175:AH175"/>
    <mergeCell ref="AI175:AK175"/>
    <mergeCell ref="AL175:AN175"/>
    <mergeCell ref="AO175:AQ175"/>
    <mergeCell ref="AR175:AT175"/>
    <mergeCell ref="BG173:BL173"/>
    <mergeCell ref="W174:AB174"/>
    <mergeCell ref="AC174:AH174"/>
    <mergeCell ref="AI174:AN174"/>
    <mergeCell ref="AO174:AT174"/>
    <mergeCell ref="AU174:AW175"/>
    <mergeCell ref="AX174:AZ175"/>
    <mergeCell ref="BA174:BC175"/>
    <mergeCell ref="BD174:BF175"/>
    <mergeCell ref="BG174:BI175"/>
    <mergeCell ref="A173:C175"/>
    <mergeCell ref="D173:V175"/>
    <mergeCell ref="W173:AH173"/>
    <mergeCell ref="AI173:AT173"/>
    <mergeCell ref="AU173:AZ173"/>
    <mergeCell ref="BA173:BF173"/>
    <mergeCell ref="AT160:AX160"/>
    <mergeCell ref="AY160:BC160"/>
    <mergeCell ref="BD160:BH160"/>
    <mergeCell ref="BI160:BM160"/>
    <mergeCell ref="BN160:BR160"/>
    <mergeCell ref="A172:BL172"/>
    <mergeCell ref="AT161:AX161"/>
    <mergeCell ref="AY161:BC161"/>
    <mergeCell ref="BD161:BH161"/>
    <mergeCell ref="BI161:BM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156:T157"/>
    <mergeCell ref="U156:AD156"/>
    <mergeCell ref="AE156:AN156"/>
    <mergeCell ref="AO156:AX156"/>
    <mergeCell ref="AY156:BH156"/>
    <mergeCell ref="BI156:BR156"/>
    <mergeCell ref="U157:Y157"/>
    <mergeCell ref="Z157:AD157"/>
    <mergeCell ref="AE157:AI157"/>
    <mergeCell ref="AJ157:AN157"/>
    <mergeCell ref="AP138:AT138"/>
    <mergeCell ref="AU138:AY138"/>
    <mergeCell ref="AZ138:BD138"/>
    <mergeCell ref="BE138:BI138"/>
    <mergeCell ref="A154:BL154"/>
    <mergeCell ref="A155:BR155"/>
    <mergeCell ref="AP139:AT139"/>
    <mergeCell ref="AU139:AY139"/>
    <mergeCell ref="AZ139:BD139"/>
    <mergeCell ref="BE139:BI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BT117:BX117"/>
    <mergeCell ref="A133:BL133"/>
    <mergeCell ref="A134:C135"/>
    <mergeCell ref="D134:P135"/>
    <mergeCell ref="Q134:U135"/>
    <mergeCell ref="V134:AE135"/>
    <mergeCell ref="AF134:AT134"/>
    <mergeCell ref="AU134:BI134"/>
    <mergeCell ref="AF135:AJ135"/>
    <mergeCell ref="AK135:AO135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7:AS107"/>
    <mergeCell ref="AT107:AX107"/>
    <mergeCell ref="AY107:BC107"/>
    <mergeCell ref="BD107:BH107"/>
    <mergeCell ref="A111:BL111"/>
    <mergeCell ref="A112:BL112"/>
    <mergeCell ref="AJ108:AN108"/>
    <mergeCell ref="AO108:AS108"/>
    <mergeCell ref="AT108:AX108"/>
    <mergeCell ref="AY108:BC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8:BT98"/>
    <mergeCell ref="BU98:BY98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3:AV73"/>
    <mergeCell ref="AW73:BA73"/>
    <mergeCell ref="BB73:BF73"/>
    <mergeCell ref="BG73:BK73"/>
    <mergeCell ref="A82:BL82"/>
    <mergeCell ref="A83:BK83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0:BY50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78 A107">
    <cfRule type="cellIs" dxfId="65" priority="69" stopIfTrue="1" operator="equal">
      <formula>A97</formula>
    </cfRule>
  </conditionalFormatting>
  <conditionalFormatting sqref="A117:C117 A138:C138">
    <cfRule type="cellIs" dxfId="64" priority="70" stopIfTrue="1" operator="equal">
      <formula>A116</formula>
    </cfRule>
    <cfRule type="cellIs" dxfId="63" priority="71" stopIfTrue="1" operator="equal">
      <formula>0</formula>
    </cfRule>
  </conditionalFormatting>
  <conditionalFormatting sqref="A99">
    <cfRule type="cellIs" dxfId="62" priority="68" stopIfTrue="1" operator="equal">
      <formula>A98</formula>
    </cfRule>
  </conditionalFormatting>
  <conditionalFormatting sqref="A109">
    <cfRule type="cellIs" dxfId="61" priority="73" stopIfTrue="1" operator="equal">
      <formula>A107</formula>
    </cfRule>
  </conditionalFormatting>
  <conditionalFormatting sqref="A108">
    <cfRule type="cellIs" dxfId="60" priority="66" stopIfTrue="1" operator="equal">
      <formula>A107</formula>
    </cfRule>
  </conditionalFormatting>
  <conditionalFormatting sqref="A179">
    <cfRule type="cellIs" dxfId="59" priority="4" stopIfTrue="1" operator="equal">
      <formula>A178</formula>
    </cfRule>
  </conditionalFormatting>
  <conditionalFormatting sqref="A118:C118">
    <cfRule type="cellIs" dxfId="58" priority="63" stopIfTrue="1" operator="equal">
      <formula>A117</formula>
    </cfRule>
    <cfRule type="cellIs" dxfId="57" priority="64" stopIfTrue="1" operator="equal">
      <formula>0</formula>
    </cfRule>
  </conditionalFormatting>
  <conditionalFormatting sqref="A119:C119">
    <cfRule type="cellIs" dxfId="56" priority="61" stopIfTrue="1" operator="equal">
      <formula>A118</formula>
    </cfRule>
    <cfRule type="cellIs" dxfId="55" priority="62" stopIfTrue="1" operator="equal">
      <formula>0</formula>
    </cfRule>
  </conditionalFormatting>
  <conditionalFormatting sqref="A120:C120">
    <cfRule type="cellIs" dxfId="54" priority="59" stopIfTrue="1" operator="equal">
      <formula>A119</formula>
    </cfRule>
    <cfRule type="cellIs" dxfId="53" priority="60" stopIfTrue="1" operator="equal">
      <formula>0</formula>
    </cfRule>
  </conditionalFormatting>
  <conditionalFormatting sqref="A121:C121">
    <cfRule type="cellIs" dxfId="52" priority="57" stopIfTrue="1" operator="equal">
      <formula>A120</formula>
    </cfRule>
    <cfRule type="cellIs" dxfId="51" priority="58" stopIfTrue="1" operator="equal">
      <formula>0</formula>
    </cfRule>
  </conditionalFormatting>
  <conditionalFormatting sqref="A122:C122">
    <cfRule type="cellIs" dxfId="50" priority="55" stopIfTrue="1" operator="equal">
      <formula>A121</formula>
    </cfRule>
    <cfRule type="cellIs" dxfId="49" priority="56" stopIfTrue="1" operator="equal">
      <formula>0</formula>
    </cfRule>
  </conditionalFormatting>
  <conditionalFormatting sqref="A123:C123">
    <cfRule type="cellIs" dxfId="48" priority="53" stopIfTrue="1" operator="equal">
      <formula>A122</formula>
    </cfRule>
    <cfRule type="cellIs" dxfId="47" priority="54" stopIfTrue="1" operator="equal">
      <formula>0</formula>
    </cfRule>
  </conditionalFormatting>
  <conditionalFormatting sqref="A124:C124">
    <cfRule type="cellIs" dxfId="46" priority="51" stopIfTrue="1" operator="equal">
      <formula>A123</formula>
    </cfRule>
    <cfRule type="cellIs" dxfId="45" priority="52" stopIfTrue="1" operator="equal">
      <formula>0</formula>
    </cfRule>
  </conditionalFormatting>
  <conditionalFormatting sqref="A125:C125">
    <cfRule type="cellIs" dxfId="44" priority="49" stopIfTrue="1" operator="equal">
      <formula>A124</formula>
    </cfRule>
    <cfRule type="cellIs" dxfId="43" priority="50" stopIfTrue="1" operator="equal">
      <formula>0</formula>
    </cfRule>
  </conditionalFormatting>
  <conditionalFormatting sqref="A126:C126">
    <cfRule type="cellIs" dxfId="42" priority="47" stopIfTrue="1" operator="equal">
      <formula>A125</formula>
    </cfRule>
    <cfRule type="cellIs" dxfId="41" priority="48" stopIfTrue="1" operator="equal">
      <formula>0</formula>
    </cfRule>
  </conditionalFormatting>
  <conditionalFormatting sqref="A127:C127">
    <cfRule type="cellIs" dxfId="40" priority="45" stopIfTrue="1" operator="equal">
      <formula>A126</formula>
    </cfRule>
    <cfRule type="cellIs" dxfId="39" priority="46" stopIfTrue="1" operator="equal">
      <formula>0</formula>
    </cfRule>
  </conditionalFormatting>
  <conditionalFormatting sqref="A128:C128">
    <cfRule type="cellIs" dxfId="38" priority="43" stopIfTrue="1" operator="equal">
      <formula>A127</formula>
    </cfRule>
    <cfRule type="cellIs" dxfId="37" priority="44" stopIfTrue="1" operator="equal">
      <formula>0</formula>
    </cfRule>
  </conditionalFormatting>
  <conditionalFormatting sqref="A129:C129">
    <cfRule type="cellIs" dxfId="36" priority="41" stopIfTrue="1" operator="equal">
      <formula>A128</formula>
    </cfRule>
    <cfRule type="cellIs" dxfId="35" priority="42" stopIfTrue="1" operator="equal">
      <formula>0</formula>
    </cfRule>
  </conditionalFormatting>
  <conditionalFormatting sqref="A130:C130">
    <cfRule type="cellIs" dxfId="34" priority="39" stopIfTrue="1" operator="equal">
      <formula>A129</formula>
    </cfRule>
    <cfRule type="cellIs" dxfId="33" priority="40" stopIfTrue="1" operator="equal">
      <formula>0</formula>
    </cfRule>
  </conditionalFormatting>
  <conditionalFormatting sqref="A131:C131">
    <cfRule type="cellIs" dxfId="32" priority="37" stopIfTrue="1" operator="equal">
      <formula>A130</formula>
    </cfRule>
    <cfRule type="cellIs" dxfId="31" priority="38" stopIfTrue="1" operator="equal">
      <formula>0</formula>
    </cfRule>
  </conditionalFormatting>
  <conditionalFormatting sqref="A139:C139">
    <cfRule type="cellIs" dxfId="30" priority="33" stopIfTrue="1" operator="equal">
      <formula>A138</formula>
    </cfRule>
    <cfRule type="cellIs" dxfId="29" priority="34" stopIfTrue="1" operator="equal">
      <formula>0</formula>
    </cfRule>
  </conditionalFormatting>
  <conditionalFormatting sqref="A140:C140">
    <cfRule type="cellIs" dxfId="28" priority="31" stopIfTrue="1" operator="equal">
      <formula>A139</formula>
    </cfRule>
    <cfRule type="cellIs" dxfId="27" priority="32" stopIfTrue="1" operator="equal">
      <formula>0</formula>
    </cfRule>
  </conditionalFormatting>
  <conditionalFormatting sqref="A141:C141">
    <cfRule type="cellIs" dxfId="26" priority="29" stopIfTrue="1" operator="equal">
      <formula>A140</formula>
    </cfRule>
    <cfRule type="cellIs" dxfId="25" priority="30" stopIfTrue="1" operator="equal">
      <formula>0</formula>
    </cfRule>
  </conditionalFormatting>
  <conditionalFormatting sqref="A142:C142">
    <cfRule type="cellIs" dxfId="24" priority="27" stopIfTrue="1" operator="equal">
      <formula>A141</formula>
    </cfRule>
    <cfRule type="cellIs" dxfId="23" priority="28" stopIfTrue="1" operator="equal">
      <formula>0</formula>
    </cfRule>
  </conditionalFormatting>
  <conditionalFormatting sqref="A143:C143">
    <cfRule type="cellIs" dxfId="22" priority="25" stopIfTrue="1" operator="equal">
      <formula>A142</formula>
    </cfRule>
    <cfRule type="cellIs" dxfId="21" priority="26" stopIfTrue="1" operator="equal">
      <formula>0</formula>
    </cfRule>
  </conditionalFormatting>
  <conditionalFormatting sqref="A144:C144">
    <cfRule type="cellIs" dxfId="20" priority="23" stopIfTrue="1" operator="equal">
      <formula>A143</formula>
    </cfRule>
    <cfRule type="cellIs" dxfId="19" priority="24" stopIfTrue="1" operator="equal">
      <formula>0</formula>
    </cfRule>
  </conditionalFormatting>
  <conditionalFormatting sqref="A145:C145">
    <cfRule type="cellIs" dxfId="18" priority="21" stopIfTrue="1" operator="equal">
      <formula>A144</formula>
    </cfRule>
    <cfRule type="cellIs" dxfId="17" priority="22" stopIfTrue="1" operator="equal">
      <formula>0</formula>
    </cfRule>
  </conditionalFormatting>
  <conditionalFormatting sqref="A146:C146">
    <cfRule type="cellIs" dxfId="16" priority="19" stopIfTrue="1" operator="equal">
      <formula>A145</formula>
    </cfRule>
    <cfRule type="cellIs" dxfId="15" priority="20" stopIfTrue="1" operator="equal">
      <formula>0</formula>
    </cfRule>
  </conditionalFormatting>
  <conditionalFormatting sqref="A147:C147">
    <cfRule type="cellIs" dxfId="14" priority="17" stopIfTrue="1" operator="equal">
      <formula>A146</formula>
    </cfRule>
    <cfRule type="cellIs" dxfId="13" priority="18" stopIfTrue="1" operator="equal">
      <formula>0</formula>
    </cfRule>
  </conditionalFormatting>
  <conditionalFormatting sqref="A148:C148">
    <cfRule type="cellIs" dxfId="12" priority="15" stopIfTrue="1" operator="equal">
      <formula>A147</formula>
    </cfRule>
    <cfRule type="cellIs" dxfId="11" priority="16" stopIfTrue="1" operator="equal">
      <formula>0</formula>
    </cfRule>
  </conditionalFormatting>
  <conditionalFormatting sqref="A149:C149">
    <cfRule type="cellIs" dxfId="10" priority="13" stopIfTrue="1" operator="equal">
      <formula>A148</formula>
    </cfRule>
    <cfRule type="cellIs" dxfId="9" priority="14" stopIfTrue="1" operator="equal">
      <formula>0</formula>
    </cfRule>
  </conditionalFormatting>
  <conditionalFormatting sqref="A150:C150">
    <cfRule type="cellIs" dxfId="8" priority="11" stopIfTrue="1" operator="equal">
      <formula>A149</formula>
    </cfRule>
    <cfRule type="cellIs" dxfId="7" priority="12" stopIfTrue="1" operator="equal">
      <formula>0</formula>
    </cfRule>
  </conditionalFormatting>
  <conditionalFormatting sqref="A151:C151">
    <cfRule type="cellIs" dxfId="6" priority="9" stopIfTrue="1" operator="equal">
      <formula>A150</formula>
    </cfRule>
    <cfRule type="cellIs" dxfId="5" priority="10" stopIfTrue="1" operator="equal">
      <formula>0</formula>
    </cfRule>
  </conditionalFormatting>
  <conditionalFormatting sqref="A152:C152">
    <cfRule type="cellIs" dxfId="4" priority="7" stopIfTrue="1" operator="equal">
      <formula>A151</formula>
    </cfRule>
    <cfRule type="cellIs" dxfId="3" priority="8" stopIfTrue="1" operator="equal">
      <formula>0</formula>
    </cfRule>
  </conditionalFormatting>
  <conditionalFormatting sqref="A180">
    <cfRule type="cellIs" dxfId="2" priority="3" stopIfTrue="1" operator="equal">
      <formula>A179</formula>
    </cfRule>
  </conditionalFormatting>
  <conditionalFormatting sqref="A181">
    <cfRule type="cellIs" dxfId="1" priority="2" stopIfTrue="1" operator="equal">
      <formula>A180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6" t="s">
        <v>143</v>
      </c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4.25" customHeight="1" x14ac:dyDescent="0.2">
      <c r="A2" s="123" t="s">
        <v>343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4" spans="1:79" ht="15" customHeight="1" x14ac:dyDescent="0.2">
      <c r="A4" s="27" t="s">
        <v>198</v>
      </c>
      <c r="B4" s="151" t="s">
        <v>225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57" t="s">
        <v>231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6" t="s">
        <v>236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205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196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207</v>
      </c>
      <c r="B7" s="151" t="s">
        <v>225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57" t="s">
        <v>335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6" t="s">
        <v>236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208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196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209</v>
      </c>
      <c r="B10" s="57" t="s">
        <v>332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333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334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227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237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210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213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211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197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48" t="s">
        <v>178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 x14ac:dyDescent="0.2">
      <c r="A15" s="105" t="s">
        <v>336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</row>
    <row r="16" spans="1:79" ht="15" customHeight="1" x14ac:dyDescent="0.2">
      <c r="A16" s="52" t="s">
        <v>238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1:79" ht="36.75" customHeight="1" x14ac:dyDescent="0.2">
      <c r="A17" s="100" t="s">
        <v>166</v>
      </c>
      <c r="B17" s="100"/>
      <c r="C17" s="100"/>
      <c r="D17" s="100"/>
      <c r="E17" s="100"/>
      <c r="F17" s="100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 t="s">
        <v>239</v>
      </c>
      <c r="U17" s="46"/>
      <c r="V17" s="46"/>
      <c r="W17" s="46"/>
      <c r="X17" s="46"/>
      <c r="Y17" s="46"/>
      <c r="Z17" s="46"/>
      <c r="AA17" s="46" t="s">
        <v>240</v>
      </c>
      <c r="AB17" s="46"/>
      <c r="AC17" s="46"/>
      <c r="AD17" s="46"/>
      <c r="AE17" s="46"/>
      <c r="AF17" s="46"/>
      <c r="AG17" s="46"/>
      <c r="AH17" s="46" t="s">
        <v>241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 t="s">
        <v>337</v>
      </c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79" ht="48" customHeight="1" x14ac:dyDescent="0.2">
      <c r="A18" s="100"/>
      <c r="B18" s="100"/>
      <c r="C18" s="100"/>
      <c r="D18" s="100"/>
      <c r="E18" s="100"/>
      <c r="F18" s="10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 t="s">
        <v>21</v>
      </c>
      <c r="AI18" s="46"/>
      <c r="AJ18" s="46"/>
      <c r="AK18" s="46"/>
      <c r="AL18" s="46"/>
      <c r="AM18" s="46"/>
      <c r="AN18" s="46"/>
      <c r="AO18" s="46" t="s">
        <v>121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15" customHeight="1" x14ac:dyDescent="0.2">
      <c r="A19" s="46">
        <v>1</v>
      </c>
      <c r="B19" s="46"/>
      <c r="C19" s="46"/>
      <c r="D19" s="46"/>
      <c r="E19" s="46"/>
      <c r="F19" s="46"/>
      <c r="G19" s="46">
        <v>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3</v>
      </c>
      <c r="U19" s="46"/>
      <c r="V19" s="46"/>
      <c r="W19" s="46"/>
      <c r="X19" s="46"/>
      <c r="Y19" s="46"/>
      <c r="Z19" s="46"/>
      <c r="AA19" s="46">
        <v>4</v>
      </c>
      <c r="AB19" s="46"/>
      <c r="AC19" s="46"/>
      <c r="AD19" s="46"/>
      <c r="AE19" s="46"/>
      <c r="AF19" s="46"/>
      <c r="AG19" s="46"/>
      <c r="AH19" s="46">
        <v>5</v>
      </c>
      <c r="AI19" s="46"/>
      <c r="AJ19" s="46"/>
      <c r="AK19" s="46"/>
      <c r="AL19" s="46"/>
      <c r="AM19" s="46"/>
      <c r="AN19" s="46"/>
      <c r="AO19" s="46">
        <v>6</v>
      </c>
      <c r="AP19" s="46"/>
      <c r="AQ19" s="46"/>
      <c r="AR19" s="46"/>
      <c r="AS19" s="46"/>
      <c r="AT19" s="46"/>
      <c r="AU19" s="46"/>
      <c r="AV19" s="46">
        <v>7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idden="1" x14ac:dyDescent="0.2">
      <c r="A20" s="114" t="s">
        <v>128</v>
      </c>
      <c r="B20" s="114"/>
      <c r="C20" s="114"/>
      <c r="D20" s="114"/>
      <c r="E20" s="114"/>
      <c r="F20" s="114"/>
      <c r="G20" s="114" t="s">
        <v>78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 t="s">
        <v>101</v>
      </c>
      <c r="U20" s="114"/>
      <c r="V20" s="114"/>
      <c r="W20" s="114"/>
      <c r="X20" s="114"/>
      <c r="Y20" s="114"/>
      <c r="Z20" s="114"/>
      <c r="AA20" s="114" t="s">
        <v>102</v>
      </c>
      <c r="AB20" s="114"/>
      <c r="AC20" s="114"/>
      <c r="AD20" s="114"/>
      <c r="AE20" s="114"/>
      <c r="AF20" s="114"/>
      <c r="AG20" s="114"/>
      <c r="AH20" s="114" t="s">
        <v>103</v>
      </c>
      <c r="AI20" s="114"/>
      <c r="AJ20" s="114"/>
      <c r="AK20" s="114"/>
      <c r="AL20" s="114"/>
      <c r="AM20" s="114"/>
      <c r="AN20" s="114"/>
      <c r="AO20" s="114" t="s">
        <v>104</v>
      </c>
      <c r="AP20" s="114"/>
      <c r="AQ20" s="114"/>
      <c r="AR20" s="114"/>
      <c r="AS20" s="114"/>
      <c r="AT20" s="114"/>
      <c r="AU20" s="114"/>
      <c r="AV20" s="114" t="s">
        <v>110</v>
      </c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CA20" t="s">
        <v>64</v>
      </c>
    </row>
    <row r="21" spans="1:79" s="7" customForma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CA21" s="7" t="s">
        <v>65</v>
      </c>
    </row>
    <row r="23" spans="1:79" ht="15" customHeight="1" x14ac:dyDescent="0.2">
      <c r="A23" s="48" t="s">
        <v>186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</row>
    <row r="25" spans="1:79" ht="48" customHeight="1" x14ac:dyDescent="0.2">
      <c r="A25" s="46" t="s">
        <v>7</v>
      </c>
      <c r="B25" s="46"/>
      <c r="C25" s="46"/>
      <c r="D25" s="46"/>
      <c r="E25" s="46"/>
      <c r="F25" s="46"/>
      <c r="G25" s="61" t="s">
        <v>20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/>
      <c r="AF25" s="46" t="s">
        <v>9</v>
      </c>
      <c r="AG25" s="46"/>
      <c r="AH25" s="46"/>
      <c r="AI25" s="46"/>
      <c r="AJ25" s="46"/>
      <c r="AK25" s="46" t="s">
        <v>8</v>
      </c>
      <c r="AL25" s="46"/>
      <c r="AM25" s="46"/>
      <c r="AN25" s="46"/>
      <c r="AO25" s="46"/>
      <c r="AP25" s="46"/>
      <c r="AQ25" s="46"/>
      <c r="AR25" s="46"/>
      <c r="AS25" s="46"/>
      <c r="AT25" s="46"/>
      <c r="AU25" s="46" t="s">
        <v>338</v>
      </c>
      <c r="AV25" s="46"/>
      <c r="AW25" s="46"/>
      <c r="AX25" s="46"/>
      <c r="AY25" s="46"/>
      <c r="AZ25" s="46"/>
      <c r="BA25" s="46"/>
      <c r="BB25" s="46"/>
      <c r="BC25" s="46"/>
      <c r="BD25" s="46"/>
      <c r="BE25" s="46" t="s">
        <v>339</v>
      </c>
      <c r="BF25" s="46"/>
      <c r="BG25" s="46"/>
      <c r="BH25" s="46"/>
      <c r="BI25" s="46"/>
      <c r="BJ25" s="46"/>
      <c r="BK25" s="46"/>
      <c r="BL25" s="46"/>
      <c r="BM25" s="46"/>
      <c r="BN25" s="46"/>
    </row>
    <row r="26" spans="1:79" ht="15" customHeight="1" x14ac:dyDescent="0.2">
      <c r="A26" s="46">
        <v>1</v>
      </c>
      <c r="B26" s="46"/>
      <c r="C26" s="46"/>
      <c r="D26" s="46"/>
      <c r="E26" s="46"/>
      <c r="F26" s="46"/>
      <c r="G26" s="61">
        <v>2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46">
        <v>3</v>
      </c>
      <c r="AG26" s="46"/>
      <c r="AH26" s="46"/>
      <c r="AI26" s="46"/>
      <c r="AJ26" s="46"/>
      <c r="AK26" s="46">
        <v>4</v>
      </c>
      <c r="AL26" s="46"/>
      <c r="AM26" s="46"/>
      <c r="AN26" s="46"/>
      <c r="AO26" s="46"/>
      <c r="AP26" s="46"/>
      <c r="AQ26" s="46"/>
      <c r="AR26" s="46"/>
      <c r="AS26" s="46"/>
      <c r="AT26" s="46"/>
      <c r="AU26" s="46">
        <v>5</v>
      </c>
      <c r="AV26" s="46"/>
      <c r="AW26" s="46"/>
      <c r="AX26" s="46"/>
      <c r="AY26" s="46"/>
      <c r="AZ26" s="46"/>
      <c r="BA26" s="46"/>
      <c r="BB26" s="46"/>
      <c r="BC26" s="46"/>
      <c r="BD26" s="46"/>
      <c r="BE26" s="46">
        <v>6</v>
      </c>
      <c r="BF26" s="46"/>
      <c r="BG26" s="46"/>
      <c r="BH26" s="46"/>
      <c r="BI26" s="46"/>
      <c r="BJ26" s="46"/>
      <c r="BK26" s="46"/>
      <c r="BL26" s="46"/>
      <c r="BM26" s="46"/>
      <c r="BN26" s="46"/>
    </row>
    <row r="27" spans="1:79" ht="15" hidden="1" customHeight="1" x14ac:dyDescent="0.2">
      <c r="A27" s="114" t="s">
        <v>187</v>
      </c>
      <c r="B27" s="114"/>
      <c r="C27" s="114"/>
      <c r="D27" s="114"/>
      <c r="E27" s="114"/>
      <c r="F27" s="114"/>
      <c r="G27" s="115" t="s">
        <v>78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7"/>
      <c r="AF27" s="114" t="s">
        <v>91</v>
      </c>
      <c r="AG27" s="114"/>
      <c r="AH27" s="114"/>
      <c r="AI27" s="114"/>
      <c r="AJ27" s="114"/>
      <c r="AK27" s="114" t="s">
        <v>92</v>
      </c>
      <c r="AL27" s="114"/>
      <c r="AM27" s="114"/>
      <c r="AN27" s="114"/>
      <c r="AO27" s="114"/>
      <c r="AP27" s="114"/>
      <c r="AQ27" s="114"/>
      <c r="AR27" s="114"/>
      <c r="AS27" s="114"/>
      <c r="AT27" s="114"/>
      <c r="AU27" s="114" t="s">
        <v>139</v>
      </c>
      <c r="AV27" s="114"/>
      <c r="AW27" s="114"/>
      <c r="AX27" s="114"/>
      <c r="AY27" s="114"/>
      <c r="AZ27" s="114"/>
      <c r="BA27" s="114"/>
      <c r="BB27" s="114"/>
      <c r="BC27" s="114"/>
      <c r="BD27" s="114"/>
      <c r="BE27" s="114" t="s">
        <v>141</v>
      </c>
      <c r="BF27" s="114"/>
      <c r="BG27" s="114"/>
      <c r="BH27" s="114"/>
      <c r="BI27" s="114"/>
      <c r="BJ27" s="114"/>
      <c r="BK27" s="114"/>
      <c r="BL27" s="114"/>
      <c r="BM27" s="114"/>
      <c r="BN27" s="114"/>
      <c r="CA27" t="s">
        <v>66</v>
      </c>
    </row>
    <row r="28" spans="1:79" s="7" customFormat="1" x14ac:dyDescent="0.2">
      <c r="A28" s="118"/>
      <c r="B28" s="118"/>
      <c r="C28" s="118"/>
      <c r="D28" s="118"/>
      <c r="E28" s="118"/>
      <c r="F28" s="118"/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1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CA28" s="7" t="s">
        <v>67</v>
      </c>
    </row>
    <row r="30" spans="1:79" ht="14.25" customHeight="1" x14ac:dyDescent="0.2">
      <c r="A30" s="54" t="s">
        <v>340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79" ht="15" customHeight="1" x14ac:dyDescent="0.2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</row>
    <row r="33" spans="1:79" s="1" customFormat="1" ht="28.5" hidden="1" customHeight="1" x14ac:dyDescent="0.2">
      <c r="A33" s="125"/>
      <c r="B33" s="125"/>
      <c r="C33" s="125"/>
      <c r="D33" s="125"/>
      <c r="E33" s="125"/>
      <c r="F33" s="125"/>
      <c r="G33" s="126" t="s">
        <v>1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 t="s">
        <v>101</v>
      </c>
      <c r="U33" s="127"/>
      <c r="V33" s="127"/>
      <c r="W33" s="127"/>
      <c r="X33" s="127"/>
      <c r="Y33" s="127"/>
      <c r="Z33" s="127"/>
      <c r="AA33" s="127" t="s">
        <v>102</v>
      </c>
      <c r="AB33" s="127"/>
      <c r="AC33" s="127"/>
      <c r="AD33" s="127"/>
      <c r="AE33" s="127"/>
      <c r="AF33" s="127"/>
      <c r="AG33" s="127"/>
      <c r="AH33" s="127" t="s">
        <v>103</v>
      </c>
      <c r="AI33" s="127"/>
      <c r="AJ33" s="127"/>
      <c r="AK33" s="127"/>
      <c r="AL33" s="127"/>
      <c r="AM33" s="127"/>
      <c r="AN33" s="129"/>
      <c r="AO33" s="126" t="s">
        <v>104</v>
      </c>
      <c r="AP33" s="127"/>
      <c r="AQ33" s="127"/>
      <c r="AR33" s="127"/>
      <c r="AS33" s="127"/>
      <c r="AT33" s="127"/>
      <c r="AU33" s="127"/>
      <c r="AV33" s="12"/>
      <c r="AW33" s="12"/>
      <c r="AX33" s="12"/>
      <c r="AY33" s="12"/>
      <c r="AZ33" s="12"/>
      <c r="BA33" s="12"/>
      <c r="BB33" s="12"/>
      <c r="BC33" s="12"/>
      <c r="BD33" s="13"/>
      <c r="BE33" s="11"/>
      <c r="BF33" s="12"/>
      <c r="BG33" s="12"/>
      <c r="BH33" s="12"/>
      <c r="BI33" s="12"/>
      <c r="BJ33" s="12"/>
      <c r="BK33" s="12"/>
      <c r="BL33" s="12"/>
      <c r="BM33" s="12"/>
      <c r="BN33" s="13"/>
      <c r="CA33" t="s">
        <v>129</v>
      </c>
    </row>
    <row r="34" spans="1:79" s="9" customFormat="1" ht="12.75" customHeight="1" x14ac:dyDescent="0.2">
      <c r="A34" s="125" t="s">
        <v>179</v>
      </c>
      <c r="B34" s="125"/>
      <c r="C34" s="125"/>
      <c r="D34" s="125"/>
      <c r="E34" s="125"/>
      <c r="F34" s="12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4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CA34" s="9" t="s">
        <v>130</v>
      </c>
    </row>
    <row r="37" spans="1:79" ht="14.25" customHeight="1" x14ac:dyDescent="0.2">
      <c r="A37" s="105" t="s">
        <v>344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15" x14ac:dyDescent="0.25">
      <c r="A38" s="128" t="s">
        <v>238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79" ht="12.95" customHeight="1" x14ac:dyDescent="0.2">
      <c r="A39" s="46" t="s">
        <v>3</v>
      </c>
      <c r="B39" s="46"/>
      <c r="C39" s="46"/>
      <c r="D39" s="46"/>
      <c r="E39" s="46"/>
      <c r="F39" s="46"/>
      <c r="G39" s="46" t="s">
        <v>20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 t="s">
        <v>242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 t="s">
        <v>244</v>
      </c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 t="s">
        <v>345</v>
      </c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47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22</v>
      </c>
      <c r="U40" s="46"/>
      <c r="V40" s="46"/>
      <c r="W40" s="46"/>
      <c r="X40" s="46"/>
      <c r="Y40" s="46"/>
      <c r="Z40" s="46"/>
      <c r="AA40" s="46" t="s">
        <v>121</v>
      </c>
      <c r="AB40" s="46"/>
      <c r="AC40" s="46"/>
      <c r="AD40" s="46"/>
      <c r="AE40" s="46"/>
      <c r="AF40" s="46"/>
      <c r="AG40" s="46"/>
      <c r="AH40" s="46" t="s">
        <v>22</v>
      </c>
      <c r="AI40" s="46"/>
      <c r="AJ40" s="46"/>
      <c r="AK40" s="46"/>
      <c r="AL40" s="46"/>
      <c r="AM40" s="46"/>
      <c r="AN40" s="46"/>
      <c r="AO40" s="46" t="s">
        <v>121</v>
      </c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 x14ac:dyDescent="0.2">
      <c r="A41" s="46">
        <v>1</v>
      </c>
      <c r="B41" s="46"/>
      <c r="C41" s="46"/>
      <c r="D41" s="46"/>
      <c r="E41" s="46"/>
      <c r="F41" s="46"/>
      <c r="G41" s="46">
        <v>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>
        <v>3</v>
      </c>
      <c r="U41" s="46"/>
      <c r="V41" s="46"/>
      <c r="W41" s="46"/>
      <c r="X41" s="46"/>
      <c r="Y41" s="46"/>
      <c r="Z41" s="46"/>
      <c r="AA41" s="46">
        <v>4</v>
      </c>
      <c r="AB41" s="46"/>
      <c r="AC41" s="46"/>
      <c r="AD41" s="46"/>
      <c r="AE41" s="46"/>
      <c r="AF41" s="46"/>
      <c r="AG41" s="46"/>
      <c r="AH41" s="46">
        <v>5</v>
      </c>
      <c r="AI41" s="46"/>
      <c r="AJ41" s="46"/>
      <c r="AK41" s="46"/>
      <c r="AL41" s="46"/>
      <c r="AM41" s="46"/>
      <c r="AN41" s="46"/>
      <c r="AO41" s="46">
        <v>6</v>
      </c>
      <c r="AP41" s="46"/>
      <c r="AQ41" s="46"/>
      <c r="AR41" s="46"/>
      <c r="AS41" s="46"/>
      <c r="AT41" s="46"/>
      <c r="AU41" s="46"/>
      <c r="AV41" s="46">
        <v>7</v>
      </c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79" s="2" customFormat="1" ht="12.75" hidden="1" customHeight="1" x14ac:dyDescent="0.2">
      <c r="A42" s="44" t="s">
        <v>128</v>
      </c>
      <c r="B42" s="44"/>
      <c r="C42" s="44"/>
      <c r="D42" s="44"/>
      <c r="E42" s="44"/>
      <c r="F42" s="44"/>
      <c r="G42" s="93" t="s">
        <v>78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49" t="s">
        <v>101</v>
      </c>
      <c r="U42" s="49"/>
      <c r="V42" s="49"/>
      <c r="W42" s="49"/>
      <c r="X42" s="49"/>
      <c r="Y42" s="49"/>
      <c r="Z42" s="49"/>
      <c r="AA42" s="49" t="s">
        <v>102</v>
      </c>
      <c r="AB42" s="49"/>
      <c r="AC42" s="49"/>
      <c r="AD42" s="49"/>
      <c r="AE42" s="49"/>
      <c r="AF42" s="49"/>
      <c r="AG42" s="49"/>
      <c r="AH42" s="49" t="s">
        <v>103</v>
      </c>
      <c r="AI42" s="49"/>
      <c r="AJ42" s="49"/>
      <c r="AK42" s="49"/>
      <c r="AL42" s="49"/>
      <c r="AM42" s="49"/>
      <c r="AN42" s="49"/>
      <c r="AO42" s="49" t="s">
        <v>104</v>
      </c>
      <c r="AP42" s="49"/>
      <c r="AQ42" s="49"/>
      <c r="AR42" s="49"/>
      <c r="AS42" s="49"/>
      <c r="AT42" s="49"/>
      <c r="AU42" s="49"/>
      <c r="AV42" s="44" t="s">
        <v>110</v>
      </c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CA42" s="2" t="s">
        <v>68</v>
      </c>
    </row>
    <row r="43" spans="1:79" s="8" customFormat="1" ht="12.75" customHeight="1" x14ac:dyDescent="0.2">
      <c r="A43" s="44" t="s">
        <v>1</v>
      </c>
      <c r="B43" s="44"/>
      <c r="C43" s="44"/>
      <c r="D43" s="44"/>
      <c r="E43" s="44"/>
      <c r="F43" s="44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CA43" s="8" t="s">
        <v>69</v>
      </c>
    </row>
    <row r="45" spans="1:79" ht="15" customHeight="1" x14ac:dyDescent="0.2">
      <c r="A45" s="105" t="s">
        <v>189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</row>
    <row r="47" spans="1:79" ht="90.95" customHeight="1" x14ac:dyDescent="0.2">
      <c r="A47" s="46" t="s">
        <v>7</v>
      </c>
      <c r="B47" s="46"/>
      <c r="C47" s="46"/>
      <c r="D47" s="46"/>
      <c r="E47" s="46"/>
      <c r="F47" s="46"/>
      <c r="G47" s="61" t="s">
        <v>20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3"/>
      <c r="AF47" s="46" t="s">
        <v>9</v>
      </c>
      <c r="AG47" s="46"/>
      <c r="AH47" s="46"/>
      <c r="AI47" s="46"/>
      <c r="AJ47" s="46"/>
      <c r="AK47" s="46" t="s">
        <v>8</v>
      </c>
      <c r="AL47" s="46"/>
      <c r="AM47" s="46"/>
      <c r="AN47" s="46"/>
      <c r="AO47" s="46"/>
      <c r="AP47" s="46"/>
      <c r="AQ47" s="46"/>
      <c r="AR47" s="46"/>
      <c r="AS47" s="46"/>
      <c r="AT47" s="46"/>
      <c r="AU47" s="46" t="s">
        <v>341</v>
      </c>
      <c r="AV47" s="46"/>
      <c r="AW47" s="46"/>
      <c r="AX47" s="46"/>
      <c r="AY47" s="46"/>
      <c r="AZ47" s="46"/>
      <c r="BA47" s="46" t="s">
        <v>342</v>
      </c>
      <c r="BB47" s="46"/>
      <c r="BC47" s="46"/>
      <c r="BD47" s="46"/>
      <c r="BE47" s="46"/>
      <c r="BF47" s="46"/>
      <c r="BG47" s="46" t="s">
        <v>346</v>
      </c>
      <c r="BH47" s="46"/>
      <c r="BI47" s="46"/>
      <c r="BJ47" s="46"/>
      <c r="BK47" s="46"/>
      <c r="BL47" s="46"/>
      <c r="BM47" s="46" t="s">
        <v>347</v>
      </c>
      <c r="BN47" s="46"/>
      <c r="BO47" s="46"/>
      <c r="BP47" s="46"/>
      <c r="BQ47" s="46"/>
      <c r="BR47" s="46"/>
    </row>
    <row r="48" spans="1:79" ht="15" customHeight="1" x14ac:dyDescent="0.2">
      <c r="A48" s="46">
        <v>1</v>
      </c>
      <c r="B48" s="46"/>
      <c r="C48" s="46"/>
      <c r="D48" s="46"/>
      <c r="E48" s="46"/>
      <c r="F48" s="46"/>
      <c r="G48" s="61">
        <v>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3"/>
      <c r="AF48" s="46">
        <v>3</v>
      </c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/>
      <c r="AT48" s="46"/>
      <c r="AU48" s="46">
        <v>5</v>
      </c>
      <c r="AV48" s="46"/>
      <c r="AW48" s="46"/>
      <c r="AX48" s="46"/>
      <c r="AY48" s="46"/>
      <c r="AZ48" s="46"/>
      <c r="BA48" s="46">
        <v>6</v>
      </c>
      <c r="BB48" s="46"/>
      <c r="BC48" s="46"/>
      <c r="BD48" s="46"/>
      <c r="BE48" s="46"/>
      <c r="BF48" s="46"/>
      <c r="BG48" s="46">
        <v>7</v>
      </c>
      <c r="BH48" s="46"/>
      <c r="BI48" s="46"/>
      <c r="BJ48" s="46"/>
      <c r="BK48" s="46"/>
      <c r="BL48" s="46"/>
      <c r="BM48" s="46">
        <v>8</v>
      </c>
      <c r="BN48" s="46"/>
      <c r="BO48" s="46"/>
      <c r="BP48" s="46"/>
      <c r="BQ48" s="46"/>
      <c r="BR48" s="46"/>
    </row>
    <row r="49" spans="1:79" ht="9.75" hidden="1" customHeight="1" x14ac:dyDescent="0.2">
      <c r="A49" s="114" t="s">
        <v>187</v>
      </c>
      <c r="B49" s="114"/>
      <c r="C49" s="114"/>
      <c r="D49" s="114"/>
      <c r="E49" s="114"/>
      <c r="F49" s="114"/>
      <c r="G49" s="115" t="s">
        <v>78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7"/>
      <c r="AF49" s="114" t="s">
        <v>91</v>
      </c>
      <c r="AG49" s="114"/>
      <c r="AH49" s="114"/>
      <c r="AI49" s="114"/>
      <c r="AJ49" s="114"/>
      <c r="AK49" s="114" t="s">
        <v>92</v>
      </c>
      <c r="AL49" s="114"/>
      <c r="AM49" s="114"/>
      <c r="AN49" s="114"/>
      <c r="AO49" s="114"/>
      <c r="AP49" s="114"/>
      <c r="AQ49" s="114"/>
      <c r="AR49" s="114"/>
      <c r="AS49" s="114"/>
      <c r="AT49" s="114"/>
      <c r="AU49" s="114" t="s">
        <v>139</v>
      </c>
      <c r="AV49" s="114"/>
      <c r="AW49" s="114"/>
      <c r="AX49" s="114"/>
      <c r="AY49" s="114"/>
      <c r="AZ49" s="114"/>
      <c r="BA49" s="114" t="s">
        <v>141</v>
      </c>
      <c r="BB49" s="114"/>
      <c r="BC49" s="114"/>
      <c r="BD49" s="114"/>
      <c r="BE49" s="114"/>
      <c r="BF49" s="114"/>
      <c r="BG49" s="114" t="s">
        <v>133</v>
      </c>
      <c r="BH49" s="114"/>
      <c r="BI49" s="114"/>
      <c r="BJ49" s="114"/>
      <c r="BK49" s="114"/>
      <c r="BL49" s="114"/>
      <c r="BM49" s="114" t="s">
        <v>135</v>
      </c>
      <c r="BN49" s="114"/>
      <c r="BO49" s="114"/>
      <c r="BP49" s="114"/>
      <c r="BQ49" s="114"/>
      <c r="BR49" s="114"/>
      <c r="CA49" t="s">
        <v>70</v>
      </c>
    </row>
    <row r="50" spans="1:79" s="7" customFormat="1" x14ac:dyDescent="0.2">
      <c r="A50" s="118"/>
      <c r="B50" s="118"/>
      <c r="C50" s="118"/>
      <c r="D50" s="118"/>
      <c r="E50" s="118"/>
      <c r="F50" s="118"/>
      <c r="G50" s="119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1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CA50" s="7" t="s">
        <v>71</v>
      </c>
    </row>
    <row r="52" spans="1:79" ht="28.5" customHeight="1" x14ac:dyDescent="0.2">
      <c r="A52" s="56" t="s">
        <v>348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</row>
    <row r="54" spans="1:79" s="21" customFormat="1" ht="1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1:79" s="2" customFormat="1" ht="15.75" hidden="1" customHeight="1" x14ac:dyDescent="0.2">
      <c r="A55" s="44"/>
      <c r="B55" s="44"/>
      <c r="C55" s="44"/>
      <c r="D55" s="44"/>
      <c r="E55" s="44"/>
      <c r="F55" s="44"/>
      <c r="G55" s="64" t="s">
        <v>1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 t="s">
        <v>101</v>
      </c>
      <c r="U55" s="65"/>
      <c r="V55" s="65"/>
      <c r="W55" s="65"/>
      <c r="X55" s="65"/>
      <c r="Y55" s="65"/>
      <c r="Z55" s="65"/>
      <c r="AA55" s="65" t="s">
        <v>102</v>
      </c>
      <c r="AB55" s="65"/>
      <c r="AC55" s="65"/>
      <c r="AD55" s="65"/>
      <c r="AE55" s="65"/>
      <c r="AF55" s="65"/>
      <c r="AG55" s="65"/>
      <c r="AH55" s="65" t="s">
        <v>103</v>
      </c>
      <c r="AI55" s="65"/>
      <c r="AJ55" s="65"/>
      <c r="AK55" s="65"/>
      <c r="AL55" s="65"/>
      <c r="AM55" s="65"/>
      <c r="AN55" s="65"/>
      <c r="AO55" s="112" t="s">
        <v>104</v>
      </c>
      <c r="AP55" s="112"/>
      <c r="AQ55" s="112"/>
      <c r="AR55" s="112"/>
      <c r="AS55" s="112"/>
      <c r="AT55" s="112"/>
      <c r="AU55" s="113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7"/>
      <c r="CA55" s="2" t="s">
        <v>131</v>
      </c>
    </row>
    <row r="56" spans="1:79" s="9" customFormat="1" ht="15" customHeight="1" x14ac:dyDescent="0.2">
      <c r="A56" s="125" t="s">
        <v>179</v>
      </c>
      <c r="B56" s="125"/>
      <c r="C56" s="125"/>
      <c r="D56" s="125"/>
      <c r="E56" s="125"/>
      <c r="F56" s="125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9"/>
      <c r="CA56" s="9" t="s">
        <v>132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153" t="s">
        <v>232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40"/>
      <c r="AC60" s="40"/>
      <c r="AD60" s="40"/>
      <c r="AE60" s="40"/>
      <c r="AF60" s="40"/>
      <c r="AG60" s="40"/>
      <c r="AH60" s="67"/>
      <c r="AI60" s="67"/>
      <c r="AJ60" s="67"/>
      <c r="AK60" s="67"/>
      <c r="AL60" s="67"/>
      <c r="AM60" s="67"/>
      <c r="AN60" s="67"/>
      <c r="AO60" s="67"/>
      <c r="AP60" s="67"/>
      <c r="AQ60" s="40"/>
      <c r="AR60" s="40"/>
      <c r="AS60" s="40"/>
      <c r="AT60" s="40"/>
      <c r="AU60" s="154" t="s">
        <v>299</v>
      </c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</row>
    <row r="61" spans="1:79" ht="12.75" customHeight="1" x14ac:dyDescent="0.2">
      <c r="AB61" s="41"/>
      <c r="AC61" s="41"/>
      <c r="AD61" s="41"/>
      <c r="AE61" s="41"/>
      <c r="AF61" s="41"/>
      <c r="AG61" s="41"/>
      <c r="AH61" s="47" t="s">
        <v>2</v>
      </c>
      <c r="AI61" s="47"/>
      <c r="AJ61" s="47"/>
      <c r="AK61" s="47"/>
      <c r="AL61" s="47"/>
      <c r="AM61" s="47"/>
      <c r="AN61" s="47"/>
      <c r="AO61" s="47"/>
      <c r="AP61" s="47"/>
      <c r="AQ61" s="41"/>
      <c r="AR61" s="41"/>
      <c r="AS61" s="41"/>
      <c r="AT61" s="41"/>
      <c r="AU61" s="47" t="s">
        <v>219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</row>
    <row r="62" spans="1:79" ht="15" x14ac:dyDescent="0.2">
      <c r="AB62" s="41"/>
      <c r="AC62" s="41"/>
      <c r="AD62" s="41"/>
      <c r="AE62" s="41"/>
      <c r="AF62" s="41"/>
      <c r="AG62" s="41"/>
      <c r="AH62" s="42"/>
      <c r="AI62" s="42"/>
      <c r="AJ62" s="42"/>
      <c r="AK62" s="42"/>
      <c r="AL62" s="42"/>
      <c r="AM62" s="42"/>
      <c r="AN62" s="42"/>
      <c r="AO62" s="42"/>
      <c r="AP62" s="42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79" ht="18" customHeight="1" x14ac:dyDescent="0.2">
      <c r="A63" s="153" t="s">
        <v>233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41"/>
      <c r="AC63" s="41"/>
      <c r="AD63" s="41"/>
      <c r="AE63" s="41"/>
      <c r="AF63" s="41"/>
      <c r="AG63" s="41"/>
      <c r="AH63" s="68"/>
      <c r="AI63" s="68"/>
      <c r="AJ63" s="68"/>
      <c r="AK63" s="68"/>
      <c r="AL63" s="68"/>
      <c r="AM63" s="68"/>
      <c r="AN63" s="68"/>
      <c r="AO63" s="68"/>
      <c r="AP63" s="68"/>
      <c r="AQ63" s="41"/>
      <c r="AR63" s="41"/>
      <c r="AS63" s="41"/>
      <c r="AT63" s="41"/>
      <c r="AU63" s="155" t="s">
        <v>300</v>
      </c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</row>
    <row r="64" spans="1:79" ht="12" customHeight="1" x14ac:dyDescent="0.2">
      <c r="AB64" s="41"/>
      <c r="AC64" s="41"/>
      <c r="AD64" s="41"/>
      <c r="AE64" s="41"/>
      <c r="AF64" s="41"/>
      <c r="AG64" s="41"/>
      <c r="AH64" s="47" t="s">
        <v>2</v>
      </c>
      <c r="AI64" s="47"/>
      <c r="AJ64" s="47"/>
      <c r="AK64" s="47"/>
      <c r="AL64" s="47"/>
      <c r="AM64" s="47"/>
      <c r="AN64" s="47"/>
      <c r="AO64" s="47"/>
      <c r="AP64" s="47"/>
      <c r="AQ64" s="41"/>
      <c r="AR64" s="41"/>
      <c r="AS64" s="41"/>
      <c r="AT64" s="41"/>
      <c r="AU64" s="47" t="s">
        <v>219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Додаток1</vt:lpstr>
      <vt:lpstr>Додаток2 КПК3710160</vt:lpstr>
      <vt:lpstr>Додаток3 КПК3710160</vt:lpstr>
      <vt:lpstr>Додаток1!Область_печати</vt:lpstr>
      <vt:lpstr>'Додаток2 КПК3710160'!Область_печати</vt:lpstr>
      <vt:lpstr>'Додаток3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2019-10-19T14:09:19Z</cp:lastPrinted>
  <dcterms:created xsi:type="dcterms:W3CDTF">2016-07-02T12:27:50Z</dcterms:created>
  <dcterms:modified xsi:type="dcterms:W3CDTF">2025-03-06T14:34:22Z</dcterms:modified>
</cp:coreProperties>
</file>