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0730" windowHeight="11760"/>
  </bookViews>
  <sheets>
    <sheet name="Лист1" sheetId="1" r:id="rId1"/>
  </sheets>
  <definedNames>
    <definedName name="_xlnm.Print_Area" localSheetId="0">Лист1!$A$1:$D$50</definedName>
  </definedNames>
  <calcPr calcId="114210"/>
</workbook>
</file>

<file path=xl/calcChain.xml><?xml version="1.0" encoding="utf-8"?>
<calcChain xmlns="http://schemas.openxmlformats.org/spreadsheetml/2006/main">
  <c r="D47" i="1"/>
  <c r="D45"/>
  <c r="D48"/>
  <c r="D46"/>
  <c r="D13"/>
  <c r="D17"/>
</calcChain>
</file>

<file path=xl/sharedStrings.xml><?xml version="1.0" encoding="utf-8"?>
<sst xmlns="http://schemas.openxmlformats.org/spreadsheetml/2006/main" count="108" uniqueCount="58">
  <si>
    <t>( код бюджету)</t>
  </si>
  <si>
    <t>Усього</t>
  </si>
  <si>
    <t>І. Трансферти до загального фонду бюджету</t>
  </si>
  <si>
    <t>ІІ. Трансферти до спеціального фонду бюджету</t>
  </si>
  <si>
    <t>X</t>
  </si>
  <si>
    <t>загальний фонд</t>
  </si>
  <si>
    <t>спеціальний фонд</t>
  </si>
  <si>
    <t>(грн)</t>
  </si>
  <si>
    <t>І. Трансферти із загального фонду бюджету</t>
  </si>
  <si>
    <t>ІІ. Трансферти із спеціального фонду бюджету</t>
  </si>
  <si>
    <t xml:space="preserve">                                                                                                                                  </t>
  </si>
  <si>
    <t xml:space="preserve"> Додаток 4</t>
  </si>
  <si>
    <t>9900000000</t>
  </si>
  <si>
    <t>Державний бюджет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</si>
  <si>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</si>
  <si>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</si>
  <si>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</si>
  <si>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</si>
  <si>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</si>
  <si>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</si>
  <si>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</si>
  <si>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</si>
  <si>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3719800</t>
  </si>
  <si>
    <t>9800</t>
  </si>
  <si>
    <t>Міжбюджетні трансферти міського бюджету Сторожинецької територіальної громади на 2026 рік</t>
  </si>
  <si>
    <t>Начальник Фінансового відділу</t>
  </si>
  <si>
    <t>Майя ДЖЕГОЛЯ</t>
  </si>
  <si>
    <t xml:space="preserve">Зміни до додатку 4 рішення LІV позачергової сесії Сторожинецької міської ради  VIIІ скликання від 19 грудня 2025 року № 354-54/2025 «Про міський бюджет Сторожинецької  територіальної громади на 2026 рік» </t>
  </si>
  <si>
    <t>Державний бюджет України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</si>
  <si>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</si>
  <si>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</si>
  <si>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2410000000</t>
  </si>
  <si>
    <t>Обласний бюджет Чернівецької області</t>
  </si>
  <si>
    <t>3719720</t>
  </si>
  <si>
    <t>9720</t>
  </si>
  <si>
    <t>3719730</t>
  </si>
  <si>
    <t>9730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</si>
  <si>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</si>
  <si>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</si>
  <si>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</si>
  <si>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до рішення LVІІ  позачергової сесії Сторожинецької міської ради VIII скликання</t>
  </si>
  <si>
    <t>від 12 червня 2026 р. №  ______</t>
  </si>
  <si>
    <t>Інші субвенції з місцевого бюджету, виконання заходів Регіональної програми підтримки підрозділів сил оборони та безпеки на 2026 -2028 роки, капітальні видатки військовій частині А4576.</t>
  </si>
  <si>
    <t>Інші субвенції з місцевого бюджету, виконання заходів Регіональної програми підтримки підрозділів сил оборони та безпеки на 2026 -2028 роки, поточні видатки на виконання заходів з мобілізаційної підготовки та мобілізації.</t>
  </si>
  <si>
    <t>Субвенція з місцевого бюджету державному бюджету на виконання програм соціально-економічного розвитку регіонів, згідно "Програми заходів безпеки на території Сторожинецької міської територіальної громади  на 2024-2026 роки", капітальні видатки Головному управлінню Національної поліції України у Чернівецькій області</t>
  </si>
  <si>
    <t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 військовій частині А2582.</t>
  </si>
  <si>
    <t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 військовій частині А0284.</t>
  </si>
  <si>
    <t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військовій частині А5172.</t>
  </si>
  <si>
    <t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 військовій частині А3316.</t>
  </si>
  <si>
    <t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 військовій частині А5042.</t>
  </si>
  <si>
    <t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 військовій частині А5063.</t>
  </si>
  <si>
    <t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військовій частині А5100 (429-та окрема бригада безпілотних систем"АХІЛЛЕС").</t>
  </si>
  <si>
    <t>Субвенція з місцевого бюджету державному бюджету на виконання програм соціально-економічного розвитку регіонів, згідно "Програма розвитку цивільного захисту, забезпечення пожежної безпеки та запобігання і реагування на надзвичайні ситуації в Сторожинецькій міській територіальній громаді на 2025-2028 рр", капітальні видатки на придбання легкових спеціалізованих автомобілів для "офіцерів-рятувальників громади".</t>
  </si>
  <si>
    <t>2431220000</t>
  </si>
  <si>
    <t>Районний бюджет Чернівецького району</t>
  </si>
  <si>
    <t>Субвенція з місцевого бюджету на підготовку та реалізацію публічних інвестиційних проектів / програм публічних інвестицій (забезпечення учнів громади шкільними автобусами для безпечного та безперешкодного підвезення до закладів освіти (2 одиниці))</t>
  </si>
  <si>
    <t>Інші субвенції з місцевого бюджету, поточні видатки на підвищення ефективності виконання повноважень органами виконавчої влади у Чернівецькій районній державній адміністрації</t>
  </si>
  <si>
    <t>Субвенція з місцевого бюджету державному бюджету на виконання програм соціально-економічного розвитку регіонів, згідно "Програми підтримки військових частин, військових формувань та установ Збройних сил України, Національної гвардії України, Державної прикордонної служби України, Міністерства оборони України й інших формувань залучених до забезпечення національної безпеки та оборони на 2024-2026 роки", капітальні видатки  військовій частині А6175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</si>
</sst>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15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66">
    <xf numFmtId="0" fontId="0" fillId="0" borderId="0" xfId="0"/>
    <xf numFmtId="0" fontId="3" fillId="0" borderId="0" xfId="0" applyFont="1" applyFill="1" applyAlignment="1">
      <alignment horizontal="center"/>
    </xf>
    <xf numFmtId="0" fontId="2" fillId="0" borderId="0" xfId="0" applyFont="1" applyFill="1" applyBorder="1" applyAlignment="1">
      <alignment wrapText="1"/>
    </xf>
    <xf numFmtId="0" fontId="6" fillId="0" borderId="0" xfId="0" applyFont="1" applyFill="1"/>
    <xf numFmtId="0" fontId="6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wrapText="1"/>
    </xf>
    <xf numFmtId="0" fontId="7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0" fontId="4" fillId="0" borderId="1" xfId="2" applyFont="1" applyFill="1" applyBorder="1" applyAlignment="1">
      <alignment horizontal="center" vertical="top" wrapText="1"/>
    </xf>
    <xf numFmtId="0" fontId="9" fillId="0" borderId="0" xfId="2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10" fillId="0" borderId="0" xfId="2" applyFont="1" applyFill="1"/>
    <xf numFmtId="0" fontId="10" fillId="0" borderId="0" xfId="2" applyFont="1" applyFill="1" applyAlignment="1">
      <alignment wrapText="1"/>
    </xf>
    <xf numFmtId="0" fontId="11" fillId="0" borderId="0" xfId="2" applyFont="1" applyFill="1" applyAlignment="1">
      <alignment horizontal="right"/>
    </xf>
    <xf numFmtId="0" fontId="10" fillId="0" borderId="0" xfId="0" applyFont="1" applyFill="1"/>
    <xf numFmtId="0" fontId="11" fillId="0" borderId="1" xfId="2" applyFont="1" applyFill="1" applyBorder="1" applyAlignment="1">
      <alignment horizontal="center" vertical="top" wrapText="1"/>
    </xf>
    <xf numFmtId="0" fontId="9" fillId="0" borderId="1" xfId="2" applyFont="1" applyFill="1" applyBorder="1" applyAlignment="1">
      <alignment horizontal="center"/>
    </xf>
    <xf numFmtId="0" fontId="11" fillId="0" borderId="1" xfId="2" applyFont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left" vertical="center" wrapText="1"/>
    </xf>
    <xf numFmtId="164" fontId="9" fillId="0" borderId="1" xfId="2" applyNumberFormat="1" applyFont="1" applyFill="1" applyBorder="1" applyAlignment="1">
      <alignment horizontal="center"/>
    </xf>
    <xf numFmtId="0" fontId="11" fillId="0" borderId="0" xfId="2" applyFont="1" applyFill="1"/>
    <xf numFmtId="0" fontId="11" fillId="0" borderId="0" xfId="2" applyFont="1" applyFill="1" applyAlignment="1">
      <alignment wrapText="1"/>
    </xf>
    <xf numFmtId="0" fontId="10" fillId="0" borderId="0" xfId="0" applyFont="1" applyFill="1" applyBorder="1"/>
    <xf numFmtId="0" fontId="11" fillId="0" borderId="0" xfId="2" applyFont="1" applyFill="1" applyBorder="1" applyAlignment="1"/>
    <xf numFmtId="0" fontId="11" fillId="0" borderId="1" xfId="2" applyFont="1" applyFill="1" applyBorder="1" applyAlignment="1">
      <alignment horizontal="centerContinuous" vertical="center"/>
    </xf>
    <xf numFmtId="0" fontId="11" fillId="0" borderId="1" xfId="2" applyFont="1" applyFill="1" applyBorder="1" applyAlignment="1">
      <alignment horizontal="centerContinuous" vertical="center" wrapText="1"/>
    </xf>
    <xf numFmtId="164" fontId="11" fillId="0" borderId="1" xfId="2" applyNumberFormat="1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Continuous" vertical="center"/>
    </xf>
    <xf numFmtId="0" fontId="9" fillId="0" borderId="1" xfId="2" applyFont="1" applyFill="1" applyBorder="1" applyAlignment="1">
      <alignment horizontal="centerContinuous" vertical="center" wrapText="1"/>
    </xf>
    <xf numFmtId="0" fontId="9" fillId="0" borderId="1" xfId="2" applyFont="1" applyFill="1" applyBorder="1" applyAlignment="1">
      <alignment horizontal="center" vertical="center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0" fontId="12" fillId="0" borderId="0" xfId="0" applyFont="1" applyFill="1" applyAlignment="1"/>
    <xf numFmtId="0" fontId="10" fillId="0" borderId="0" xfId="0" applyFont="1" applyFill="1" applyAlignment="1">
      <alignment wrapText="1"/>
    </xf>
    <xf numFmtId="0" fontId="9" fillId="0" borderId="1" xfId="2" applyFont="1" applyBorder="1" applyAlignment="1">
      <alignment horizontal="center" vertical="center"/>
    </xf>
    <xf numFmtId="0" fontId="9" fillId="0" borderId="1" xfId="2" quotePrefix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164" fontId="10" fillId="0" borderId="0" xfId="0" applyNumberFormat="1" applyFont="1" applyFill="1"/>
    <xf numFmtId="0" fontId="9" fillId="0" borderId="1" xfId="2" quotePrefix="1" applyFont="1" applyFill="1" applyBorder="1" applyAlignment="1">
      <alignment horizontal="centerContinuous" vertical="center" wrapText="1"/>
    </xf>
    <xf numFmtId="0" fontId="13" fillId="0" borderId="1" xfId="2" applyFont="1" applyBorder="1" applyAlignment="1">
      <alignment horizontal="centerContinuous" vertical="center"/>
    </xf>
    <xf numFmtId="0" fontId="13" fillId="0" borderId="1" xfId="2" applyFont="1" applyBorder="1" applyAlignment="1">
      <alignment horizontal="centerContinuous" vertical="center" wrapText="1"/>
    </xf>
    <xf numFmtId="164" fontId="13" fillId="0" borderId="1" xfId="2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11" fillId="0" borderId="3" xfId="2" applyFont="1" applyFill="1" applyBorder="1" applyAlignment="1">
      <alignment horizontal="center" vertical="top" wrapText="1"/>
    </xf>
    <xf numFmtId="0" fontId="11" fillId="0" borderId="4" xfId="2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/>
    </xf>
    <xf numFmtId="0" fontId="11" fillId="0" borderId="1" xfId="2" applyFont="1" applyFill="1" applyBorder="1" applyAlignment="1">
      <alignment horizontal="center"/>
    </xf>
    <xf numFmtId="0" fontId="9" fillId="0" borderId="1" xfId="2" quotePrefix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</cellXfs>
  <cellStyles count="3">
    <cellStyle name="Normal_Доходи" xfId="1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94"/>
  <sheetViews>
    <sheetView tabSelected="1" view="pageBreakPreview" topLeftCell="A22" zoomScale="120" zoomScaleNormal="100" zoomScaleSheetLayoutView="100" workbookViewId="0">
      <selection activeCell="C33" sqref="C33"/>
    </sheetView>
  </sheetViews>
  <sheetFormatPr defaultRowHeight="15.75"/>
  <cols>
    <col min="1" max="1" width="15.85546875" style="3" customWidth="1"/>
    <col min="2" max="2" width="11.140625" style="3" customWidth="1"/>
    <col min="3" max="3" width="156.140625" style="7" customWidth="1"/>
    <col min="4" max="4" width="30.140625" style="3" customWidth="1"/>
    <col min="5" max="5" width="12.5703125" style="3" bestFit="1" customWidth="1"/>
    <col min="6" max="16384" width="9.140625" style="3"/>
  </cols>
  <sheetData>
    <row r="1" spans="1:6">
      <c r="C1" s="4"/>
      <c r="D1" s="15" t="s">
        <v>11</v>
      </c>
      <c r="F1" s="5"/>
    </row>
    <row r="2" spans="1:6" ht="28.5" customHeight="1">
      <c r="C2" s="6"/>
      <c r="D2" s="16" t="s">
        <v>40</v>
      </c>
      <c r="E2" s="11"/>
      <c r="F2" s="12"/>
    </row>
    <row r="3" spans="1:6">
      <c r="C3" s="6" t="s">
        <v>10</v>
      </c>
      <c r="D3" s="17" t="s">
        <v>41</v>
      </c>
      <c r="E3" s="10"/>
      <c r="F3" s="10"/>
    </row>
    <row r="4" spans="1:6">
      <c r="E4" s="5"/>
      <c r="F4" s="5"/>
    </row>
    <row r="5" spans="1:6" ht="29.25" customHeight="1">
      <c r="A5" s="54" t="s">
        <v>27</v>
      </c>
      <c r="B5" s="55"/>
      <c r="C5" s="55"/>
      <c r="D5" s="55"/>
      <c r="E5" s="7"/>
    </row>
    <row r="6" spans="1:6">
      <c r="A6" s="54" t="s">
        <v>24</v>
      </c>
      <c r="B6" s="55"/>
      <c r="C6" s="55"/>
      <c r="D6" s="55"/>
      <c r="E6" s="7"/>
    </row>
    <row r="7" spans="1:6">
      <c r="A7" s="9"/>
      <c r="B7" s="56">
        <v>2451300000</v>
      </c>
      <c r="C7" s="56"/>
      <c r="D7" s="1"/>
      <c r="E7" s="8"/>
      <c r="F7" s="8"/>
    </row>
    <row r="8" spans="1:6">
      <c r="A8" s="2"/>
      <c r="B8" s="59" t="s">
        <v>0</v>
      </c>
      <c r="C8" s="59"/>
      <c r="D8" s="1"/>
      <c r="E8" s="8"/>
      <c r="F8" s="8"/>
    </row>
    <row r="9" spans="1:6" s="21" customFormat="1" ht="15">
      <c r="A9" s="14" t="s">
        <v>14</v>
      </c>
      <c r="B9" s="18"/>
      <c r="C9" s="19"/>
      <c r="D9" s="20" t="s">
        <v>7</v>
      </c>
    </row>
    <row r="10" spans="1:6" s="21" customFormat="1" ht="38.25">
      <c r="A10" s="13" t="s">
        <v>15</v>
      </c>
      <c r="B10" s="60" t="s">
        <v>16</v>
      </c>
      <c r="C10" s="61"/>
      <c r="D10" s="13" t="s">
        <v>1</v>
      </c>
    </row>
    <row r="11" spans="1:6" s="21" customFormat="1" ht="15">
      <c r="A11" s="22">
        <v>1</v>
      </c>
      <c r="B11" s="57">
        <v>2</v>
      </c>
      <c r="C11" s="58"/>
      <c r="D11" s="22">
        <v>3</v>
      </c>
    </row>
    <row r="12" spans="1:6" s="21" customFormat="1" ht="15">
      <c r="A12" s="62" t="s">
        <v>2</v>
      </c>
      <c r="B12" s="63"/>
      <c r="C12" s="63"/>
      <c r="D12" s="63"/>
    </row>
    <row r="13" spans="1:6" s="21" customFormat="1" ht="15">
      <c r="A13" s="44" t="s">
        <v>29</v>
      </c>
      <c r="B13" s="64" t="s">
        <v>30</v>
      </c>
      <c r="C13" s="64"/>
      <c r="D13" s="25">
        <f>D14</f>
        <v>370000</v>
      </c>
    </row>
    <row r="14" spans="1:6" s="21" customFormat="1" ht="17.25" customHeight="1">
      <c r="A14" s="24" t="s">
        <v>12</v>
      </c>
      <c r="B14" s="65" t="s">
        <v>28</v>
      </c>
      <c r="C14" s="65"/>
      <c r="D14" s="34">
        <v>370000</v>
      </c>
    </row>
    <row r="15" spans="1:6" s="21" customFormat="1" ht="15">
      <c r="A15" s="62" t="s">
        <v>3</v>
      </c>
      <c r="B15" s="63"/>
      <c r="C15" s="63"/>
      <c r="D15" s="63"/>
    </row>
    <row r="16" spans="1:6" s="21" customFormat="1" ht="15">
      <c r="A16" s="23" t="s">
        <v>4</v>
      </c>
      <c r="B16" s="23" t="s">
        <v>4</v>
      </c>
      <c r="C16" s="26" t="s">
        <v>17</v>
      </c>
      <c r="D16" s="27">
        <v>0</v>
      </c>
    </row>
    <row r="17" spans="1:6" s="21" customFormat="1" ht="15">
      <c r="A17" s="23" t="s">
        <v>4</v>
      </c>
      <c r="B17" s="23" t="s">
        <v>4</v>
      </c>
      <c r="C17" s="26" t="s">
        <v>5</v>
      </c>
      <c r="D17" s="27">
        <f>D13</f>
        <v>370000</v>
      </c>
    </row>
    <row r="18" spans="1:6" s="21" customFormat="1" ht="15">
      <c r="A18" s="23" t="s">
        <v>4</v>
      </c>
      <c r="B18" s="23" t="s">
        <v>4</v>
      </c>
      <c r="C18" s="26" t="s">
        <v>6</v>
      </c>
      <c r="D18" s="27">
        <v>0</v>
      </c>
    </row>
    <row r="19" spans="1:6" s="21" customFormat="1" ht="15">
      <c r="A19" s="18"/>
      <c r="B19" s="18"/>
      <c r="C19" s="19"/>
      <c r="D19" s="18"/>
    </row>
    <row r="20" spans="1:6" s="21" customFormat="1" ht="15">
      <c r="A20" s="14" t="s">
        <v>18</v>
      </c>
      <c r="B20" s="28"/>
      <c r="C20" s="29"/>
      <c r="D20" s="20" t="s">
        <v>7</v>
      </c>
    </row>
    <row r="21" spans="1:6" s="21" customFormat="1" ht="84">
      <c r="A21" s="48" t="s">
        <v>19</v>
      </c>
      <c r="B21" s="48" t="s">
        <v>20</v>
      </c>
      <c r="C21" s="47" t="s">
        <v>21</v>
      </c>
      <c r="D21" s="47" t="s">
        <v>1</v>
      </c>
    </row>
    <row r="22" spans="1:6" s="21" customFormat="1" ht="15">
      <c r="A22" s="22">
        <v>1</v>
      </c>
      <c r="B22" s="22">
        <v>2</v>
      </c>
      <c r="C22" s="22">
        <v>3</v>
      </c>
      <c r="D22" s="22">
        <v>4</v>
      </c>
    </row>
    <row r="23" spans="1:6" s="21" customFormat="1" ht="18.75" customHeight="1">
      <c r="A23" s="62" t="s">
        <v>8</v>
      </c>
      <c r="B23" s="63"/>
      <c r="C23" s="63"/>
      <c r="D23" s="63"/>
    </row>
    <row r="24" spans="1:6" s="21" customFormat="1" ht="28.5">
      <c r="A24" s="35" t="s">
        <v>35</v>
      </c>
      <c r="B24" s="35" t="s">
        <v>36</v>
      </c>
      <c r="C24" s="50" t="s">
        <v>37</v>
      </c>
      <c r="D24" s="25">
        <v>1000000</v>
      </c>
    </row>
    <row r="25" spans="1:6" s="21" customFormat="1" ht="19.5" customHeight="1">
      <c r="A25" s="32" t="s">
        <v>31</v>
      </c>
      <c r="B25" s="32" t="s">
        <v>36</v>
      </c>
      <c r="C25" s="33" t="s">
        <v>32</v>
      </c>
      <c r="D25" s="34">
        <v>1000000</v>
      </c>
    </row>
    <row r="26" spans="1:6" s="21" customFormat="1" ht="28.5">
      <c r="A26" s="35" t="s">
        <v>38</v>
      </c>
      <c r="B26" s="35" t="s">
        <v>39</v>
      </c>
      <c r="C26" s="50" t="s">
        <v>43</v>
      </c>
      <c r="D26" s="25">
        <v>200000</v>
      </c>
    </row>
    <row r="27" spans="1:6" s="21" customFormat="1" ht="20.25" customHeight="1">
      <c r="A27" s="32" t="s">
        <v>31</v>
      </c>
      <c r="B27" s="32" t="s">
        <v>39</v>
      </c>
      <c r="C27" s="33" t="s">
        <v>32</v>
      </c>
      <c r="D27" s="34">
        <v>200000</v>
      </c>
      <c r="E27" s="30"/>
      <c r="F27" s="30"/>
    </row>
    <row r="28" spans="1:6" s="21" customFormat="1" ht="28.5">
      <c r="A28" s="35" t="s">
        <v>38</v>
      </c>
      <c r="B28" s="35" t="s">
        <v>39</v>
      </c>
      <c r="C28" s="50" t="s">
        <v>56</v>
      </c>
      <c r="D28" s="25">
        <v>100000</v>
      </c>
      <c r="E28" s="30"/>
      <c r="F28" s="30"/>
    </row>
    <row r="29" spans="1:6" s="21" customFormat="1" ht="18" customHeight="1">
      <c r="A29" s="51" t="s">
        <v>53</v>
      </c>
      <c r="B29" s="51" t="s">
        <v>39</v>
      </c>
      <c r="C29" s="52" t="s">
        <v>54</v>
      </c>
      <c r="D29" s="53">
        <v>100000</v>
      </c>
      <c r="E29" s="30"/>
      <c r="F29" s="30"/>
    </row>
    <row r="30" spans="1:6" s="21" customFormat="1" ht="17.25" customHeight="1">
      <c r="A30" s="62" t="s">
        <v>9</v>
      </c>
      <c r="B30" s="62"/>
      <c r="C30" s="62"/>
      <c r="D30" s="62"/>
      <c r="E30" s="31"/>
      <c r="F30" s="31"/>
    </row>
    <row r="31" spans="1:6" s="21" customFormat="1" ht="45" customHeight="1">
      <c r="A31" s="44" t="s">
        <v>33</v>
      </c>
      <c r="B31" s="44" t="s">
        <v>34</v>
      </c>
      <c r="C31" s="45" t="s">
        <v>55</v>
      </c>
      <c r="D31" s="25">
        <v>684000</v>
      </c>
      <c r="E31" s="31"/>
      <c r="F31" s="31"/>
    </row>
    <row r="32" spans="1:6" s="21" customFormat="1" ht="21" customHeight="1">
      <c r="A32" s="24" t="s">
        <v>31</v>
      </c>
      <c r="B32" s="24" t="s">
        <v>34</v>
      </c>
      <c r="C32" s="46" t="s">
        <v>32</v>
      </c>
      <c r="D32" s="34">
        <v>684000</v>
      </c>
      <c r="E32" s="31"/>
      <c r="F32" s="31"/>
    </row>
    <row r="33" spans="1:6" s="21" customFormat="1" ht="30.75" customHeight="1">
      <c r="A33" s="35" t="s">
        <v>38</v>
      </c>
      <c r="B33" s="35" t="s">
        <v>39</v>
      </c>
      <c r="C33" s="50" t="s">
        <v>42</v>
      </c>
      <c r="D33" s="25">
        <v>200000</v>
      </c>
      <c r="E33" s="31"/>
      <c r="F33" s="31"/>
    </row>
    <row r="34" spans="1:6" s="21" customFormat="1" ht="21.75" customHeight="1">
      <c r="A34" s="32" t="s">
        <v>31</v>
      </c>
      <c r="B34" s="32" t="s">
        <v>39</v>
      </c>
      <c r="C34" s="33" t="s">
        <v>32</v>
      </c>
      <c r="D34" s="34">
        <v>200000</v>
      </c>
      <c r="E34" s="31"/>
      <c r="F34" s="31"/>
    </row>
    <row r="35" spans="1:6" s="21" customFormat="1" ht="57">
      <c r="A35" s="35" t="s">
        <v>22</v>
      </c>
      <c r="B35" s="35" t="s">
        <v>23</v>
      </c>
      <c r="C35" s="36" t="s">
        <v>45</v>
      </c>
      <c r="D35" s="25">
        <v>100000</v>
      </c>
    </row>
    <row r="36" spans="1:6" s="21" customFormat="1" ht="57">
      <c r="A36" s="35" t="s">
        <v>22</v>
      </c>
      <c r="B36" s="35" t="s">
        <v>23</v>
      </c>
      <c r="C36" s="36" t="s">
        <v>46</v>
      </c>
      <c r="D36" s="25">
        <v>100000</v>
      </c>
    </row>
    <row r="37" spans="1:6" s="21" customFormat="1" ht="57">
      <c r="A37" s="35" t="s">
        <v>22</v>
      </c>
      <c r="B37" s="35" t="s">
        <v>23</v>
      </c>
      <c r="C37" s="36" t="s">
        <v>49</v>
      </c>
      <c r="D37" s="25">
        <v>100000</v>
      </c>
    </row>
    <row r="38" spans="1:6" s="21" customFormat="1" ht="57">
      <c r="A38" s="35" t="s">
        <v>22</v>
      </c>
      <c r="B38" s="35" t="s">
        <v>23</v>
      </c>
      <c r="C38" s="36" t="s">
        <v>50</v>
      </c>
      <c r="D38" s="25">
        <v>100000</v>
      </c>
    </row>
    <row r="39" spans="1:6" s="21" customFormat="1" ht="57">
      <c r="A39" s="35" t="s">
        <v>22</v>
      </c>
      <c r="B39" s="35" t="s">
        <v>23</v>
      </c>
      <c r="C39" s="36" t="s">
        <v>47</v>
      </c>
      <c r="D39" s="25">
        <v>300000</v>
      </c>
    </row>
    <row r="40" spans="1:6" s="21" customFormat="1" ht="57">
      <c r="A40" s="35" t="s">
        <v>22</v>
      </c>
      <c r="B40" s="35" t="s">
        <v>23</v>
      </c>
      <c r="C40" s="36" t="s">
        <v>48</v>
      </c>
      <c r="D40" s="25">
        <v>100000</v>
      </c>
    </row>
    <row r="41" spans="1:6" s="21" customFormat="1" ht="57">
      <c r="A41" s="35" t="s">
        <v>22</v>
      </c>
      <c r="B41" s="35" t="s">
        <v>23</v>
      </c>
      <c r="C41" s="36" t="s">
        <v>51</v>
      </c>
      <c r="D41" s="25">
        <v>100000</v>
      </c>
    </row>
    <row r="42" spans="1:6" s="21" customFormat="1" ht="57">
      <c r="A42" s="35" t="s">
        <v>22</v>
      </c>
      <c r="B42" s="35" t="s">
        <v>23</v>
      </c>
      <c r="C42" s="36" t="s">
        <v>57</v>
      </c>
      <c r="D42" s="25">
        <v>100000</v>
      </c>
    </row>
    <row r="43" spans="1:6" s="21" customFormat="1" ht="42.75">
      <c r="A43" s="35" t="s">
        <v>22</v>
      </c>
      <c r="B43" s="35" t="s">
        <v>23</v>
      </c>
      <c r="C43" s="36" t="s">
        <v>44</v>
      </c>
      <c r="D43" s="25">
        <v>1300000</v>
      </c>
    </row>
    <row r="44" spans="1:6" s="21" customFormat="1" ht="42.75">
      <c r="A44" s="35" t="s">
        <v>22</v>
      </c>
      <c r="B44" s="37">
        <v>9800</v>
      </c>
      <c r="C44" s="36" t="s">
        <v>52</v>
      </c>
      <c r="D44" s="25">
        <v>300000</v>
      </c>
      <c r="E44" s="49"/>
    </row>
    <row r="45" spans="1:6" s="21" customFormat="1" ht="21" customHeight="1">
      <c r="A45" s="35" t="s">
        <v>12</v>
      </c>
      <c r="B45" s="35" t="s">
        <v>23</v>
      </c>
      <c r="C45" s="33" t="s">
        <v>13</v>
      </c>
      <c r="D45" s="25">
        <f>SUM(D35:D44)</f>
        <v>2600000</v>
      </c>
    </row>
    <row r="46" spans="1:6" s="21" customFormat="1" ht="15">
      <c r="A46" s="37" t="s">
        <v>4</v>
      </c>
      <c r="B46" s="37" t="s">
        <v>4</v>
      </c>
      <c r="C46" s="26" t="s">
        <v>17</v>
      </c>
      <c r="D46" s="27">
        <f>D47+D48</f>
        <v>4784000</v>
      </c>
    </row>
    <row r="47" spans="1:6" s="21" customFormat="1" ht="15">
      <c r="A47" s="37" t="s">
        <v>4</v>
      </c>
      <c r="B47" s="37" t="s">
        <v>4</v>
      </c>
      <c r="C47" s="26" t="s">
        <v>5</v>
      </c>
      <c r="D47" s="27">
        <f>D25+D27+D29</f>
        <v>1300000</v>
      </c>
    </row>
    <row r="48" spans="1:6" s="21" customFormat="1" ht="15">
      <c r="A48" s="37" t="s">
        <v>4</v>
      </c>
      <c r="B48" s="37" t="s">
        <v>4</v>
      </c>
      <c r="C48" s="26" t="s">
        <v>6</v>
      </c>
      <c r="D48" s="27">
        <f>D45+D34+D32</f>
        <v>3484000</v>
      </c>
    </row>
    <row r="49" spans="1:5" s="21" customFormat="1" ht="15">
      <c r="A49" s="38"/>
      <c r="B49" s="38"/>
      <c r="C49" s="39"/>
      <c r="D49" s="38"/>
    </row>
    <row r="50" spans="1:5" s="21" customFormat="1" ht="15">
      <c r="A50" s="40" t="s">
        <v>25</v>
      </c>
      <c r="B50" s="38"/>
      <c r="C50" s="38"/>
      <c r="D50" s="41" t="s">
        <v>26</v>
      </c>
      <c r="E50" s="42"/>
    </row>
    <row r="51" spans="1:5" s="21" customFormat="1" ht="15">
      <c r="C51" s="43"/>
    </row>
    <row r="52" spans="1:5" s="21" customFormat="1" ht="15">
      <c r="C52" s="43"/>
    </row>
    <row r="53" spans="1:5" s="21" customFormat="1" ht="15">
      <c r="C53" s="43"/>
    </row>
    <row r="54" spans="1:5" s="21" customFormat="1" ht="15">
      <c r="C54" s="43"/>
    </row>
    <row r="55" spans="1:5" s="21" customFormat="1" ht="15">
      <c r="C55" s="43"/>
    </row>
    <row r="56" spans="1:5" s="21" customFormat="1" ht="15">
      <c r="C56" s="43"/>
    </row>
    <row r="57" spans="1:5" s="21" customFormat="1" ht="15">
      <c r="C57" s="43"/>
    </row>
    <row r="58" spans="1:5" s="21" customFormat="1" ht="15">
      <c r="C58" s="43"/>
    </row>
    <row r="59" spans="1:5" s="21" customFormat="1" ht="15">
      <c r="C59" s="43"/>
    </row>
    <row r="60" spans="1:5" s="21" customFormat="1" ht="15">
      <c r="C60" s="43"/>
    </row>
    <row r="61" spans="1:5" s="21" customFormat="1" ht="15">
      <c r="C61" s="43"/>
    </row>
    <row r="62" spans="1:5" s="21" customFormat="1" ht="15">
      <c r="C62" s="43"/>
    </row>
    <row r="63" spans="1:5" s="21" customFormat="1" ht="15">
      <c r="C63" s="43"/>
    </row>
    <row r="64" spans="1:5" s="21" customFormat="1" ht="15">
      <c r="C64" s="43"/>
    </row>
    <row r="65" spans="3:3" s="21" customFormat="1" ht="15">
      <c r="C65" s="43"/>
    </row>
    <row r="66" spans="3:3" s="21" customFormat="1" ht="15">
      <c r="C66" s="43"/>
    </row>
    <row r="67" spans="3:3" s="21" customFormat="1" ht="15">
      <c r="C67" s="43"/>
    </row>
    <row r="68" spans="3:3" s="21" customFormat="1" ht="15">
      <c r="C68" s="43"/>
    </row>
    <row r="69" spans="3:3" s="21" customFormat="1" ht="15">
      <c r="C69" s="43"/>
    </row>
    <row r="70" spans="3:3" s="21" customFormat="1" ht="15">
      <c r="C70" s="43"/>
    </row>
    <row r="71" spans="3:3" s="21" customFormat="1" ht="15">
      <c r="C71" s="43"/>
    </row>
    <row r="72" spans="3:3" s="21" customFormat="1" ht="15">
      <c r="C72" s="43"/>
    </row>
    <row r="73" spans="3:3" s="21" customFormat="1" ht="15">
      <c r="C73" s="43"/>
    </row>
    <row r="74" spans="3:3" s="21" customFormat="1" ht="15">
      <c r="C74" s="43"/>
    </row>
    <row r="75" spans="3:3" s="21" customFormat="1" ht="15">
      <c r="C75" s="43"/>
    </row>
    <row r="76" spans="3:3" s="21" customFormat="1" ht="15">
      <c r="C76" s="43"/>
    </row>
    <row r="77" spans="3:3" s="21" customFormat="1" ht="15">
      <c r="C77" s="43"/>
    </row>
    <row r="78" spans="3:3" s="21" customFormat="1" ht="15">
      <c r="C78" s="43"/>
    </row>
    <row r="79" spans="3:3" s="21" customFormat="1" ht="15">
      <c r="C79" s="43"/>
    </row>
    <row r="80" spans="3:3" s="21" customFormat="1" ht="15">
      <c r="C80" s="43"/>
    </row>
    <row r="81" spans="3:3" s="21" customFormat="1" ht="15">
      <c r="C81" s="43"/>
    </row>
    <row r="82" spans="3:3" s="21" customFormat="1" ht="15">
      <c r="C82" s="43"/>
    </row>
    <row r="83" spans="3:3" s="21" customFormat="1" ht="15">
      <c r="C83" s="43"/>
    </row>
    <row r="84" spans="3:3" s="21" customFormat="1" ht="15">
      <c r="C84" s="43"/>
    </row>
    <row r="85" spans="3:3" s="21" customFormat="1" ht="15">
      <c r="C85" s="43"/>
    </row>
    <row r="86" spans="3:3" s="21" customFormat="1" ht="15">
      <c r="C86" s="43"/>
    </row>
    <row r="87" spans="3:3" s="21" customFormat="1" ht="15">
      <c r="C87" s="43"/>
    </row>
    <row r="88" spans="3:3" s="21" customFormat="1" ht="15">
      <c r="C88" s="43"/>
    </row>
    <row r="89" spans="3:3" s="21" customFormat="1" ht="15">
      <c r="C89" s="43"/>
    </row>
    <row r="90" spans="3:3" s="21" customFormat="1" ht="15">
      <c r="C90" s="43"/>
    </row>
    <row r="91" spans="3:3" s="21" customFormat="1" ht="15">
      <c r="C91" s="43"/>
    </row>
    <row r="92" spans="3:3" s="21" customFormat="1" ht="15">
      <c r="C92" s="43"/>
    </row>
    <row r="93" spans="3:3" s="21" customFormat="1" ht="15">
      <c r="C93" s="43"/>
    </row>
    <row r="94" spans="3:3" s="21" customFormat="1" ht="15">
      <c r="C94" s="43"/>
    </row>
  </sheetData>
  <mergeCells count="12">
    <mergeCell ref="A30:D30"/>
    <mergeCell ref="A23:D23"/>
    <mergeCell ref="A15:D15"/>
    <mergeCell ref="A12:D12"/>
    <mergeCell ref="B13:C13"/>
    <mergeCell ref="B14:C14"/>
    <mergeCell ref="A5:D5"/>
    <mergeCell ref="B7:C7"/>
    <mergeCell ref="B11:C11"/>
    <mergeCell ref="B8:C8"/>
    <mergeCell ref="A6:D6"/>
    <mergeCell ref="B10:C10"/>
  </mergeCells>
  <phoneticPr fontId="0" type="noConversion"/>
  <printOptions horizontalCentered="1"/>
  <pageMargins left="0.39370078740157483" right="0.39370078740157483" top="1.1811023622047245" bottom="0.39370078740157483" header="0" footer="0"/>
  <pageSetup paperSize="9" scale="6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Pavlovich</dc:creator>
  <cp:lastModifiedBy>User</cp:lastModifiedBy>
  <cp:lastPrinted>2026-06-05T08:38:21Z</cp:lastPrinted>
  <dcterms:created xsi:type="dcterms:W3CDTF">2020-12-07T06:45:35Z</dcterms:created>
  <dcterms:modified xsi:type="dcterms:W3CDTF">2026-06-08T12:54:09Z</dcterms:modified>
</cp:coreProperties>
</file>